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visional Shares\ADAP\Website\Alcohol_and_Drug_Abuse\Grantees &amp; Contractors\assets_reportingforms\"/>
    </mc:Choice>
  </mc:AlternateContent>
  <xr:revisionPtr revIDLastSave="0" documentId="13_ncr:1_{D8A7E9BF-EDE9-4DF4-A8D6-1D21E9AA5D03}" xr6:coauthVersionLast="47" xr6:coauthVersionMax="47" xr10:uidLastSave="{00000000-0000-0000-0000-000000000000}"/>
  <bookViews>
    <workbookView xWindow="-20610" yWindow="4425" windowWidth="20730" windowHeight="11160" xr2:uid="{85039280-4813-434C-9553-CEDF15ECA947}"/>
  </bookViews>
  <sheets>
    <sheet name="Instructions" sheetId="6" r:id="rId1"/>
    <sheet name="SFY25 Number Served" sheetId="7" r:id="rId2"/>
    <sheet name="SFY25 Reporting" sheetId="1" r:id="rId3"/>
    <sheet name="Lookups" sheetId="4" state="hidden" r:id="rId4"/>
  </sheets>
  <definedNames>
    <definedName name="luDOC">luCJInvolve[[#All],[CJ Involement]]</definedName>
    <definedName name="SFY">'SFY25 Reporting'!$E$5</definedName>
    <definedName name="Year">'SFY25 Reporting'!$E$5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00" i="1" l="1"/>
  <c r="D200" i="1" a="1"/>
  <c r="D200" i="1" s="1"/>
  <c r="AH199" i="1"/>
  <c r="D199" i="1" a="1"/>
  <c r="D199" i="1" s="1"/>
  <c r="AH198" i="1"/>
  <c r="D198" i="1" a="1"/>
  <c r="D198" i="1" s="1"/>
  <c r="AH197" i="1"/>
  <c r="D197" i="1" a="1"/>
  <c r="D197" i="1"/>
  <c r="AH196" i="1"/>
  <c r="D196" i="1" a="1"/>
  <c r="D196" i="1"/>
  <c r="AH195" i="1"/>
  <c r="D195" i="1" a="1"/>
  <c r="D195" i="1"/>
  <c r="AH194" i="1"/>
  <c r="D194" i="1" a="1"/>
  <c r="D194" i="1" s="1"/>
  <c r="AH193" i="1"/>
  <c r="D193" i="1" a="1"/>
  <c r="D193" i="1" s="1"/>
  <c r="AH192" i="1"/>
  <c r="D192" i="1" a="1"/>
  <c r="D192" i="1" s="1"/>
  <c r="AH191" i="1"/>
  <c r="D191" i="1" a="1"/>
  <c r="D191" i="1" s="1"/>
  <c r="AH190" i="1"/>
  <c r="D190" i="1" a="1"/>
  <c r="D190" i="1" s="1"/>
  <c r="AH189" i="1"/>
  <c r="D189" i="1" a="1"/>
  <c r="D189" i="1"/>
  <c r="AH188" i="1"/>
  <c r="D188" i="1" a="1"/>
  <c r="D188" i="1"/>
  <c r="AH187" i="1"/>
  <c r="D187" i="1" a="1"/>
  <c r="D187" i="1"/>
  <c r="AH186" i="1"/>
  <c r="D186" i="1" a="1"/>
  <c r="D186" i="1"/>
  <c r="AH185" i="1"/>
  <c r="D185" i="1" a="1"/>
  <c r="D185" i="1" s="1"/>
  <c r="AH184" i="1"/>
  <c r="D184" i="1" a="1"/>
  <c r="D184" i="1" s="1"/>
  <c r="AH183" i="1"/>
  <c r="D183" i="1" a="1"/>
  <c r="D183" i="1" s="1"/>
  <c r="AH182" i="1"/>
  <c r="D182" i="1" a="1"/>
  <c r="D182" i="1" s="1"/>
  <c r="AH181" i="1"/>
  <c r="D181" i="1" a="1"/>
  <c r="D181" i="1"/>
  <c r="AH180" i="1"/>
  <c r="D180" i="1" a="1"/>
  <c r="D180" i="1" s="1"/>
  <c r="AH179" i="1"/>
  <c r="D179" i="1" a="1"/>
  <c r="D179" i="1"/>
  <c r="AH178" i="1"/>
  <c r="D178" i="1" a="1"/>
  <c r="D178" i="1" s="1"/>
  <c r="AH177" i="1"/>
  <c r="D177" i="1" a="1"/>
  <c r="D177" i="1"/>
  <c r="AH176" i="1"/>
  <c r="D176" i="1" a="1"/>
  <c r="D176" i="1"/>
  <c r="AH175" i="1"/>
  <c r="D175" i="1" a="1"/>
  <c r="D175" i="1" s="1"/>
  <c r="AH174" i="1"/>
  <c r="D174" i="1" a="1"/>
  <c r="D174" i="1" s="1"/>
  <c r="AH173" i="1"/>
  <c r="D173" i="1" a="1"/>
  <c r="D173" i="1" s="1"/>
  <c r="AH172" i="1"/>
  <c r="D172" i="1" a="1"/>
  <c r="D172" i="1"/>
  <c r="AH171" i="1"/>
  <c r="D171" i="1" a="1"/>
  <c r="D171" i="1"/>
  <c r="AH170" i="1"/>
  <c r="D170" i="1" a="1"/>
  <c r="D170" i="1" s="1"/>
  <c r="AH169" i="1"/>
  <c r="D169" i="1" a="1"/>
  <c r="D169" i="1" s="1"/>
  <c r="AH168" i="1"/>
  <c r="D168" i="1" a="1"/>
  <c r="D168" i="1"/>
  <c r="AH167" i="1"/>
  <c r="D167" i="1" a="1"/>
  <c r="D167" i="1" s="1"/>
  <c r="AH166" i="1"/>
  <c r="D166" i="1" a="1"/>
  <c r="D166" i="1"/>
  <c r="AH165" i="1"/>
  <c r="D165" i="1" a="1"/>
  <c r="D165" i="1" s="1"/>
  <c r="AH164" i="1"/>
  <c r="D164" i="1" a="1"/>
  <c r="D164" i="1"/>
  <c r="AH163" i="1"/>
  <c r="D163" i="1" a="1"/>
  <c r="D163" i="1" s="1"/>
  <c r="AH162" i="1"/>
  <c r="D162" i="1" a="1"/>
  <c r="D162" i="1" s="1"/>
  <c r="AH161" i="1"/>
  <c r="D161" i="1" a="1"/>
  <c r="D161" i="1"/>
  <c r="AH160" i="1"/>
  <c r="D160" i="1" a="1"/>
  <c r="D160" i="1" s="1"/>
  <c r="AH159" i="1"/>
  <c r="D159" i="1" a="1"/>
  <c r="D159" i="1" s="1"/>
  <c r="AH158" i="1"/>
  <c r="D158" i="1" a="1"/>
  <c r="D158" i="1" s="1"/>
  <c r="AH157" i="1"/>
  <c r="D157" i="1" a="1"/>
  <c r="D157" i="1"/>
  <c r="AH156" i="1"/>
  <c r="D156" i="1" a="1"/>
  <c r="D156" i="1"/>
  <c r="AH155" i="1"/>
  <c r="D155" i="1" a="1"/>
  <c r="D155" i="1"/>
  <c r="AH154" i="1"/>
  <c r="D154" i="1" a="1"/>
  <c r="D154" i="1" s="1"/>
  <c r="AH153" i="1"/>
  <c r="D153" i="1" a="1"/>
  <c r="D153" i="1" s="1"/>
  <c r="AH152" i="1"/>
  <c r="D152" i="1" a="1"/>
  <c r="D152" i="1" s="1"/>
  <c r="AH151" i="1"/>
  <c r="D151" i="1" a="1"/>
  <c r="D151" i="1" s="1"/>
  <c r="AH150" i="1"/>
  <c r="D150" i="1" a="1"/>
  <c r="D150" i="1"/>
  <c r="AH149" i="1"/>
  <c r="D149" i="1" a="1"/>
  <c r="D149" i="1" s="1"/>
  <c r="AH148" i="1"/>
  <c r="D148" i="1" a="1"/>
  <c r="D148" i="1"/>
  <c r="AH147" i="1"/>
  <c r="D147" i="1" a="1"/>
  <c r="D147" i="1"/>
  <c r="AH146" i="1"/>
  <c r="D146" i="1" a="1"/>
  <c r="D146" i="1"/>
  <c r="AH145" i="1"/>
  <c r="D145" i="1" a="1"/>
  <c r="D145" i="1" s="1"/>
  <c r="AH144" i="1"/>
  <c r="D144" i="1" a="1"/>
  <c r="D144" i="1" s="1"/>
  <c r="AH143" i="1"/>
  <c r="D143" i="1" a="1"/>
  <c r="D143" i="1"/>
  <c r="AH142" i="1"/>
  <c r="D142" i="1" a="1"/>
  <c r="D142" i="1" s="1"/>
  <c r="AH141" i="1"/>
  <c r="D141" i="1" a="1"/>
  <c r="D141" i="1"/>
  <c r="AH140" i="1"/>
  <c r="D140" i="1" a="1"/>
  <c r="D140" i="1" s="1"/>
  <c r="AH139" i="1"/>
  <c r="D139" i="1" a="1"/>
  <c r="D139" i="1"/>
  <c r="AH138" i="1"/>
  <c r="D138" i="1" a="1"/>
  <c r="D138" i="1" s="1"/>
  <c r="AH137" i="1"/>
  <c r="D137" i="1" a="1"/>
  <c r="D137" i="1" s="1"/>
  <c r="AH136" i="1"/>
  <c r="D136" i="1" a="1"/>
  <c r="D136" i="1" s="1"/>
  <c r="AH135" i="1"/>
  <c r="D135" i="1" a="1"/>
  <c r="D135" i="1"/>
  <c r="AH134" i="1"/>
  <c r="D134" i="1" a="1"/>
  <c r="D134" i="1" s="1"/>
  <c r="AH133" i="1"/>
  <c r="D133" i="1" a="1"/>
  <c r="D133" i="1" s="1"/>
  <c r="AH132" i="1"/>
  <c r="D132" i="1" a="1"/>
  <c r="D132" i="1"/>
  <c r="AH131" i="1"/>
  <c r="D131" i="1" a="1"/>
  <c r="D131" i="1"/>
  <c r="AH130" i="1"/>
  <c r="D130" i="1" a="1"/>
  <c r="D130" i="1"/>
  <c r="AH129" i="1"/>
  <c r="D129" i="1" a="1"/>
  <c r="D129" i="1" s="1"/>
  <c r="AH128" i="1"/>
  <c r="D128" i="1" a="1"/>
  <c r="D128" i="1"/>
  <c r="AH127" i="1"/>
  <c r="D127" i="1" a="1"/>
  <c r="D127" i="1"/>
  <c r="AH126" i="1"/>
  <c r="D126" i="1" a="1"/>
  <c r="D126" i="1" s="1"/>
  <c r="AH125" i="1"/>
  <c r="D125" i="1" a="1"/>
  <c r="D125" i="1" s="1"/>
  <c r="AH124" i="1"/>
  <c r="D124" i="1" a="1"/>
  <c r="D124" i="1"/>
  <c r="AH123" i="1"/>
  <c r="D123" i="1" a="1"/>
  <c r="D123" i="1" s="1"/>
  <c r="AH122" i="1"/>
  <c r="D122" i="1" a="1"/>
  <c r="D122" i="1"/>
  <c r="AH121" i="1"/>
  <c r="D121" i="1" a="1"/>
  <c r="D121" i="1"/>
  <c r="AH120" i="1"/>
  <c r="D120" i="1" a="1"/>
  <c r="D120" i="1" s="1"/>
  <c r="AH119" i="1"/>
  <c r="D119" i="1" a="1"/>
  <c r="D119" i="1"/>
  <c r="AH118" i="1"/>
  <c r="D118" i="1" a="1"/>
  <c r="D118" i="1" s="1"/>
  <c r="AH117" i="1"/>
  <c r="D117" i="1" a="1"/>
  <c r="D117" i="1"/>
  <c r="AH116" i="1"/>
  <c r="D116" i="1" a="1"/>
  <c r="D116" i="1"/>
  <c r="AH115" i="1"/>
  <c r="D115" i="1" a="1"/>
  <c r="D115" i="1" s="1"/>
  <c r="AH114" i="1"/>
  <c r="D114" i="1" a="1"/>
  <c r="D114" i="1" s="1"/>
  <c r="AH113" i="1"/>
  <c r="D113" i="1" a="1"/>
  <c r="D113" i="1" s="1"/>
  <c r="AH112" i="1"/>
  <c r="D112" i="1" a="1"/>
  <c r="D112" i="1"/>
  <c r="AH111" i="1"/>
  <c r="D111" i="1" a="1"/>
  <c r="D111" i="1" s="1"/>
  <c r="AH110" i="1"/>
  <c r="D110" i="1" a="1"/>
  <c r="D110" i="1" s="1"/>
  <c r="AH109" i="1"/>
  <c r="D109" i="1" a="1"/>
  <c r="D109" i="1"/>
  <c r="AH108" i="1"/>
  <c r="D108" i="1" a="1"/>
  <c r="D10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  <c r="D76" i="1" a="1"/>
  <c r="D76" i="1" s="1"/>
  <c r="D77" i="1" a="1"/>
  <c r="D77" i="1" s="1"/>
  <c r="D78" i="1" a="1"/>
  <c r="D78" i="1" s="1"/>
  <c r="D79" i="1" a="1"/>
  <c r="D79" i="1" s="1"/>
  <c r="D80" i="1" a="1"/>
  <c r="D80" i="1" s="1"/>
  <c r="D81" i="1" a="1"/>
  <c r="D81" i="1" s="1"/>
  <c r="D82" i="1" a="1"/>
  <c r="D82" i="1" s="1"/>
  <c r="D83" i="1" a="1"/>
  <c r="D83" i="1" s="1"/>
  <c r="D84" i="1" a="1"/>
  <c r="D84" i="1" s="1"/>
  <c r="D85" i="1" a="1"/>
  <c r="D85" i="1" s="1"/>
  <c r="D86" i="1" a="1"/>
  <c r="D86" i="1" s="1"/>
  <c r="D87" i="1" a="1"/>
  <c r="D87" i="1" s="1"/>
  <c r="D88" i="1" a="1"/>
  <c r="D88" i="1" s="1"/>
  <c r="D89" i="1" a="1"/>
  <c r="D89" i="1" s="1"/>
  <c r="D90" i="1" a="1"/>
  <c r="D90" i="1" s="1"/>
  <c r="D91" i="1" a="1"/>
  <c r="D91" i="1" s="1"/>
  <c r="D92" i="1" a="1"/>
  <c r="D92" i="1" s="1"/>
  <c r="D93" i="1" a="1"/>
  <c r="D93" i="1" s="1"/>
  <c r="D94" i="1" a="1"/>
  <c r="D94" i="1" s="1"/>
  <c r="D95" i="1" a="1"/>
  <c r="D95" i="1" s="1"/>
  <c r="D96" i="1" a="1"/>
  <c r="D96" i="1" s="1"/>
  <c r="D97" i="1" a="1"/>
  <c r="D97" i="1" s="1"/>
  <c r="D98" i="1" a="1"/>
  <c r="D98" i="1" s="1"/>
  <c r="D99" i="1" a="1"/>
  <c r="D99" i="1" s="1"/>
  <c r="D100" i="1" a="1"/>
  <c r="D100" i="1" s="1"/>
  <c r="D101" i="1" a="1"/>
  <c r="D101" i="1" s="1"/>
  <c r="D102" i="1" a="1"/>
  <c r="D102" i="1" s="1"/>
  <c r="D103" i="1" a="1"/>
  <c r="D103" i="1" s="1"/>
  <c r="D104" i="1" a="1"/>
  <c r="D104" i="1" s="1"/>
  <c r="D105" i="1" a="1"/>
  <c r="D105" i="1" s="1"/>
  <c r="D106" i="1" a="1"/>
  <c r="D106" i="1" s="1"/>
  <c r="D107" i="1" a="1"/>
  <c r="D10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tc={97E4F866-4FCC-4C0C-99EE-DDB8DF69B8A1}</author>
  </authors>
  <commentList>
    <comment ref="D6" authorId="0" shapeId="0" xr:uid="{97E4F866-4FCC-4C0C-99EE-DDB8DF69B8A1}">
      <text>
        <t>[Threaded comment]
Your version of Excel allows you to read this threaded comment; however, any edits to it will get removed if the file is opened in a newer version of Excel. Learn more: https://go.microsoft.com/fwlink/?linkid=870924
Comment:
    I recommend hiding our autogenerated identifier (to prevent edits) and each house can utilize their own identifier
Reply:
    That works for me!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<sst xmlns="http://schemas.openxmlformats.org/spreadsheetml/2006/main" count="230" uniqueCount="183">
  <si>
    <t>State Fiscal Year of Grant:</t>
  </si>
  <si>
    <t>Jenna's Promise Program Only</t>
  </si>
  <si>
    <t>Row Number Number</t>
  </si>
  <si>
    <t>Recovery Residence Name/Location</t>
  </si>
  <si>
    <t>Client unique identifier</t>
  </si>
  <si>
    <t>RR Unique Identifier (Optional)</t>
  </si>
  <si>
    <t>Intake Date</t>
  </si>
  <si>
    <t>Has this person received Recovery Residence Services here or elsewhere in the past?</t>
  </si>
  <si>
    <t>Prior to Recovery, the Primary Substance of Choice at Intake?</t>
  </si>
  <si>
    <t>Prior to Recovery, Secondary Substance of Choice at Intake?</t>
  </si>
  <si>
    <t>Employed at Intake?</t>
  </si>
  <si>
    <t>Who Referred the Person to the Recovery Residence?</t>
  </si>
  <si>
    <t>Client's Age at Intake</t>
  </si>
  <si>
    <t>Client's Self-Reported Gender</t>
  </si>
  <si>
    <t>Criminal Justice Involvement at Intake?</t>
  </si>
  <si>
    <t>Pregnant at Intake?</t>
  </si>
  <si>
    <t>Is this Person Parenting Minor (Age &lt;18) Children?</t>
  </si>
  <si>
    <t>Number of Minor Children Housed With Parent at the Recovery Residence</t>
  </si>
  <si>
    <t>Departure Date</t>
  </si>
  <si>
    <t>Departure Reason</t>
  </si>
  <si>
    <t>Employment Status at  Departure?</t>
  </si>
  <si>
    <t xml:space="preserve">Housing Type at Departure </t>
  </si>
  <si>
    <t>What Health Insurance Does the Person Have at Departure</t>
  </si>
  <si>
    <t>Was Person Connected to Recovery Supports and Services (as defined by client) at Departure</t>
  </si>
  <si>
    <t>Was Person Connected to Preferred Provider or Spoke Services at Departure</t>
  </si>
  <si>
    <t>Has the person increased the number of positive relationships between intake and departure</t>
  </si>
  <si>
    <t>Received Employment Services during stay - HireAbility, DOL</t>
  </si>
  <si>
    <t>Housing Stage at Intake</t>
  </si>
  <si>
    <t>Stage 1 Housing (Rae of Hope) Date</t>
  </si>
  <si>
    <t>Stage 3 Housing (Bright Horizons Apartments) Date</t>
  </si>
  <si>
    <t>Stage 4 Housing Date</t>
  </si>
  <si>
    <t>Housing Stage at Departure</t>
  </si>
  <si>
    <t>Calculated Length of Stay</t>
  </si>
  <si>
    <t>St Johnsbury - VFOR</t>
  </si>
  <si>
    <t>Cannabis</t>
  </si>
  <si>
    <t>School</t>
  </si>
  <si>
    <t>Furlough</t>
  </si>
  <si>
    <t>Death</t>
  </si>
  <si>
    <t>Essex Women Transitional - VFOR</t>
  </si>
  <si>
    <t>Essex Women - VFOR</t>
  </si>
  <si>
    <t>Location</t>
  </si>
  <si>
    <t>Location Code</t>
  </si>
  <si>
    <t>Substance</t>
  </si>
  <si>
    <t>Employment</t>
  </si>
  <si>
    <t>Referral Source</t>
  </si>
  <si>
    <t>Gender</t>
  </si>
  <si>
    <t>CJ Involement</t>
  </si>
  <si>
    <t>Pregnant</t>
  </si>
  <si>
    <t>Minor Children</t>
  </si>
  <si>
    <t>Housing</t>
  </si>
  <si>
    <t>Insurance</t>
  </si>
  <si>
    <t>YNUnknow</t>
  </si>
  <si>
    <t>JP Housing Stage</t>
  </si>
  <si>
    <t>Apt 3B - SSH</t>
  </si>
  <si>
    <t>SSH-3B</t>
  </si>
  <si>
    <t>Opioids</t>
  </si>
  <si>
    <t>Full time</t>
  </si>
  <si>
    <t>Community partner</t>
  </si>
  <si>
    <t>Male</t>
  </si>
  <si>
    <t>Pre-trial</t>
  </si>
  <si>
    <t>Yes</t>
  </si>
  <si>
    <t>Returned to use</t>
  </si>
  <si>
    <t>Permanent Housing</t>
  </si>
  <si>
    <t>Medicaid</t>
  </si>
  <si>
    <t>Apt 2A - SSH</t>
  </si>
  <si>
    <t>SSH-2A</t>
  </si>
  <si>
    <t>Alcohol</t>
  </si>
  <si>
    <t>Part time</t>
  </si>
  <si>
    <t>Preferred Provider</t>
  </si>
  <si>
    <t>Female</t>
  </si>
  <si>
    <t>Drug Court</t>
  </si>
  <si>
    <t>No</t>
  </si>
  <si>
    <t>Noncompliance with house rules</t>
  </si>
  <si>
    <t>Temporary Housing</t>
  </si>
  <si>
    <t>Medicare</t>
  </si>
  <si>
    <t>Apt 3A - SSH</t>
  </si>
  <si>
    <t>SSH-3S</t>
  </si>
  <si>
    <t>Stimulants</t>
  </si>
  <si>
    <t>Unemployed</t>
  </si>
  <si>
    <t>DOC</t>
  </si>
  <si>
    <t>Other Identity</t>
  </si>
  <si>
    <t>Probation</t>
  </si>
  <si>
    <t>Unknown</t>
  </si>
  <si>
    <t>Transition to permanent housing</t>
  </si>
  <si>
    <t>Shelter</t>
  </si>
  <si>
    <t>Other Insurance</t>
  </si>
  <si>
    <t>Apt 3 - SSH</t>
  </si>
  <si>
    <t>SSH-3</t>
  </si>
  <si>
    <t>Disabled</t>
  </si>
  <si>
    <t>MOUD provider</t>
  </si>
  <si>
    <t>Parole</t>
  </si>
  <si>
    <t>N/A</t>
  </si>
  <si>
    <t>Decided to leave</t>
  </si>
  <si>
    <t>With friends/family</t>
  </si>
  <si>
    <t>No Insurance</t>
  </si>
  <si>
    <t>Good Samaritan Haven - Barre</t>
  </si>
  <si>
    <t>GSH-B</t>
  </si>
  <si>
    <t>Other (enter in comments)</t>
  </si>
  <si>
    <t>Volunteer</t>
  </si>
  <si>
    <t>Family</t>
  </si>
  <si>
    <t>Jenna's Promise</t>
  </si>
  <si>
    <t>JP-1</t>
  </si>
  <si>
    <t>None</t>
  </si>
  <si>
    <t>Self</t>
  </si>
  <si>
    <t>Not involved</t>
  </si>
  <si>
    <t>Incarceration</t>
  </si>
  <si>
    <t>Barre - VFOR</t>
  </si>
  <si>
    <t>VFOR-B</t>
  </si>
  <si>
    <t>Homemaker</t>
  </si>
  <si>
    <t>VFOR-EW</t>
  </si>
  <si>
    <t>VFOR-EWT</t>
  </si>
  <si>
    <t>Essex Men 1 - VFOR</t>
  </si>
  <si>
    <t>VFOR-EM1</t>
  </si>
  <si>
    <t>Essex Men 2 - VFOR</t>
  </si>
  <si>
    <t>VFOR-EM2</t>
  </si>
  <si>
    <t>Essex Men Transitional - VFOR</t>
  </si>
  <si>
    <t>VFOR-EMT</t>
  </si>
  <si>
    <t>Morrisville - VFOR</t>
  </si>
  <si>
    <t>VFOR-M</t>
  </si>
  <si>
    <t>St Albans - VFOR</t>
  </si>
  <si>
    <t>VFOR-SA</t>
  </si>
  <si>
    <t>St Albans Transitional Apt - VFOR</t>
  </si>
  <si>
    <t>VFOR-SAT</t>
  </si>
  <si>
    <t>VFOR-SJ</t>
  </si>
  <si>
    <t>Jack's House - Second Wind</t>
  </si>
  <si>
    <t>SW-JH</t>
  </si>
  <si>
    <t>Willow Grove - Second Wind</t>
  </si>
  <si>
    <t>SW-WG</t>
  </si>
  <si>
    <t>Shires Housing - Bennington</t>
  </si>
  <si>
    <t>SH-B</t>
  </si>
  <si>
    <t>Total bed days for the quarter</t>
  </si>
  <si>
    <t>Total unique people who received recovery residence service during the quarter</t>
  </si>
  <si>
    <t>Recovery Residence Data Collection</t>
  </si>
  <si>
    <t>Quarter</t>
  </si>
  <si>
    <t>Calculated Length of Stay (days)</t>
  </si>
  <si>
    <t xml:space="preserve">Q1 (Jul 1 2024 - Sep 30 2024) </t>
  </si>
  <si>
    <t>Q2 (Oct 1 2024 - Dec 31 2024)</t>
  </si>
  <si>
    <t>Q3 (Jan 1 2025 - Mar 31 2025)</t>
  </si>
  <si>
    <t>Q4 (Apr 1 2025 - Jun 30 2025)</t>
  </si>
  <si>
    <t>Select the location from which the person departed.</t>
  </si>
  <si>
    <t>If the recovery residence assigns a unique identifier to each client, enter the residence-assigned unique identifier.</t>
  </si>
  <si>
    <t>Data field</t>
  </si>
  <si>
    <t>Add the date the person ENTERED the program associated with this departure.</t>
  </si>
  <si>
    <t>Please select if the client has previously received recovery residence services (from your location or elsewhere) from the dropdown.</t>
  </si>
  <si>
    <t>Enter the person's preferred substance prior to entering recovery</t>
  </si>
  <si>
    <t xml:space="preserve">Record the substance the person would have chosen if the preferred substance wasn't available.  </t>
  </si>
  <si>
    <t>Please enter the person's employment status at the time they entered the program associated with this departure.</t>
  </si>
  <si>
    <t>Select a referral source from the dropdown list -- when there are multiple referrals, please select the primary one other than "Self".</t>
  </si>
  <si>
    <t>Please add the age of the client in whole numbers.</t>
  </si>
  <si>
    <t>Please select the person's gender from the dropdown (as defined by the client).  Please use the "Other Gender" category for any self-reported gender identity other than male or female.</t>
  </si>
  <si>
    <t>Please select the person's criminal justice involvement status at the time person entered the program for this intake.</t>
  </si>
  <si>
    <t>Please select the person's pregnancy status at the time the person entered the program.</t>
  </si>
  <si>
    <t>Please use the dropdown to record if the client is parenting children under the age of 18 (as defined by the client).</t>
  </si>
  <si>
    <t xml:space="preserve">Please enter the number of children under age 18 that were housed with the client. </t>
  </si>
  <si>
    <t>Select the reason the person left the program from the dropdown.</t>
  </si>
  <si>
    <t>Please select employment status at the time the person departed from the program from the dropdown.</t>
  </si>
  <si>
    <t>Please select the type of housing the person is going to when they left this program from the dropdown.</t>
  </si>
  <si>
    <t>Please select the type of insurance the person has at the time of departure from the dropdown list.</t>
  </si>
  <si>
    <t>Please select if the person was connected to recovery supports (as defined by the client) from the dropdown.</t>
  </si>
  <si>
    <t>Please select if the person is receiving continued SUD treatment within the VT Preferred Provider system or at a spoke at the time they leave RH from the dropdown.</t>
  </si>
  <si>
    <t>Please indicate if the person was able to create new and positive relationships while they were residing at the residence.</t>
  </si>
  <si>
    <t>Did the person receive HireAbility services at any point during this stay?</t>
  </si>
  <si>
    <t>Please select the housing stage at which the person entered Jenna's Promise Housing from the dropdown.  This applies only to Jenna's Promise.</t>
  </si>
  <si>
    <t>Please select the housing stage the person was at at the time of departure from the program.</t>
  </si>
  <si>
    <t>This field is auto populated</t>
  </si>
  <si>
    <t>Enter information for any responses where "other" was selected</t>
  </si>
  <si>
    <t>Comments/Other</t>
  </si>
  <si>
    <t xml:space="preserve">4) Maintain the same worksheet for the full grant year, adding additional rows as needed. </t>
  </si>
  <si>
    <t xml:space="preserve">3) You will upload this spreadsheet as your Quarterly Grant Report via Alchemer.  </t>
  </si>
  <si>
    <t>Has the person increased the number of positive relationships (as defined by the client) between intake and departure</t>
  </si>
  <si>
    <r>
      <t xml:space="preserve">1) Complete the </t>
    </r>
    <r>
      <rPr>
        <b/>
        <sz val="14"/>
        <color theme="5"/>
        <rFont val="Calibri"/>
        <family val="2"/>
        <scheme val="minor"/>
      </rPr>
      <t>FY25 Number Served tab</t>
    </r>
    <r>
      <rPr>
        <sz val="14"/>
        <color theme="1"/>
        <rFont val="Calibri"/>
        <family val="2"/>
        <scheme val="minor"/>
      </rPr>
      <t xml:space="preserve"> for the appropriate quarter. </t>
    </r>
  </si>
  <si>
    <t>Homeless (unsheltered)</t>
  </si>
  <si>
    <t>Instructions:  Provide a full record of everyone that DEPARTS the facility during the grant year (July 1 2024 - June 30 2025).  Use the same worksheet for the full grant year.</t>
  </si>
  <si>
    <t>5) For additional information, see data input instructions for each field as outlined in the table below:</t>
  </si>
  <si>
    <t>Stage 2 Housing (Beacon of Light) Date</t>
  </si>
  <si>
    <t>SFY25 Reporting Instructions</t>
  </si>
  <si>
    <t>Input Instruction</t>
  </si>
  <si>
    <t>Enter the total number of unique people served in the recovery residence for each quarter in SFY25</t>
  </si>
  <si>
    <t>Enter the total number of bed days for each quarter in SFY25</t>
  </si>
  <si>
    <r>
      <t xml:space="preserve">2) Navigate to the </t>
    </r>
    <r>
      <rPr>
        <b/>
        <sz val="14"/>
        <color theme="9" tint="-0.249977111117893"/>
        <rFont val="Calibri"/>
        <family val="2"/>
        <scheme val="minor"/>
      </rPr>
      <t>FY25 Report tab</t>
    </r>
    <r>
      <rPr>
        <b/>
        <sz val="14"/>
        <color theme="9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and provide </t>
    </r>
    <r>
      <rPr>
        <sz val="14"/>
        <color theme="1"/>
        <rFont val="Calibri"/>
        <family val="2"/>
        <scheme val="minor"/>
      </rPr>
      <t>a full record of everyone that DEPARTS the facility during the grant year (July 1 2024 - June 30 2025)</t>
    </r>
  </si>
  <si>
    <r>
      <t xml:space="preserve">Please enter the date the person entered or moved to this stage of housing. </t>
    </r>
    <r>
      <rPr>
        <i/>
        <sz val="11"/>
        <color theme="1"/>
        <rFont val="Calibri"/>
        <family val="2"/>
        <scheme val="minor"/>
      </rPr>
      <t xml:space="preserve">This date must be between the intake and departure date. </t>
    </r>
  </si>
  <si>
    <t xml:space="preserve">Departure Date </t>
  </si>
  <si>
    <r>
      <t>Please enter the date the person departed from the program.</t>
    </r>
    <r>
      <rPr>
        <i/>
        <sz val="11"/>
        <color theme="1"/>
        <rFont val="Calibri"/>
        <family val="2"/>
        <scheme val="minor"/>
      </rPr>
      <t xml:space="preserve"> Departure date must be after the intake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</si>
</sst>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6" fillId="3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13" fillId="0" borderId="0" xfId="0" applyFont="1" applyAlignment="1">
      <alignment horizontal="centerContinuous"/>
    </xf>
    <xf numFmtId="0" fontId="0" fillId="5" borderId="0" xfId="0" applyFill="1" applyAlignment="1">
      <alignment wrapText="1"/>
    </xf>
  </cellXfs>
  <cellStyles count="1"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protection locked="0" hidden="0"/>
    </dxf>
    <dxf>
      <protection locked="0" hidden="0"/>
    </dxf>
    <dxf>
      <font>
        <b/>
      </font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colors>
    <mruColors>
      <color rgb="FFEB6C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nDonsel, Anne" id="{9DD8F3DA-92D7-4F3E-A35A-2CC80BF2ACB1}" userId="S::Anne.VanDonsel@vermont.gov::87aee690-906c-4474-9894-dd71d87264fa" providerId="AD"/>
  <person displayName="Schwartz, Danielle" id="{EE1B3D21-7B7D-408F-82AF-EC3CDB5A2478}" userId="S::danielle.schwartz@vermont.gov::346a1019-4732-453e-8ead-c274ef7fab4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2083FE-F339-47F9-9817-8D799B5C5701}" name="Table7" displayName="Table7" ref="A9:B42" totalsRowShown="0">
  <autoFilter ref="A9:B42" xr:uid="{252083FE-F339-47F9-9817-8D799B5C5701}"/>
  <tableColumns count="2">
    <tableColumn id="1" xr3:uid="{3A332B35-B22E-4408-9086-C1D710A9F022}" name="Data field" dataDxfId="42"/>
    <tableColumn id="3" xr3:uid="{58C18FAC-D093-4964-8F5E-2440A359FA71}" name="Input Instruction" dataDxfId="4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91D73C-FB8C-4098-8654-3C4FC54C09C0}" name="Table4" displayName="Table4" ref="A5:C9" totalsRowShown="0">
  <autoFilter ref="A5:C9" xr:uid="{8D91D73C-FB8C-4098-8654-3C4FC54C09C0}"/>
  <tableColumns count="3">
    <tableColumn id="1" xr3:uid="{6CBC9763-3EA7-41DF-BA4C-624607915D83}" name="Quarter" dataDxfId="40"/>
    <tableColumn id="2" xr3:uid="{E09A2300-85F7-4458-8570-6DCA0BAEEFC5}" name="Total unique people who received recovery residence service during the quarter" dataDxfId="39"/>
    <tableColumn id="3" xr3:uid="{3639E3AB-1056-41F9-AD26-28814B302AE1}" name="Total bed days for the quarter" dataDxfId="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BA3455-0E40-4D7E-93B9-86069E0D15D4}" name="tblRRData" displayName="tblRRData" ref="B7:AH200" totalsRowShown="0" headerRowDxfId="37" dataDxfId="36">
  <autoFilter ref="B7:AH200" xr:uid="{18BA3455-0E40-4D7E-93B9-86069E0D15D4}"/>
  <tableColumns count="33">
    <tableColumn id="2" xr3:uid="{3B5BAAB5-8085-4739-B32A-CCAF1F2F58F9}" name="Row Number Number" dataDxfId="35"/>
    <tableColumn id="38" xr3:uid="{63900E6C-7FC6-414A-BD07-F1A3171FC963}" name="Recovery Residence Name/Location" dataDxfId="34"/>
    <tableColumn id="24" xr3:uid="{C0C27F3E-CD7F-43D8-856F-737545D6563F}" name="Client unique identifier" dataDxfId="33">
      <calculatedColumnFormula array="1">IFERROR(_xlfn.XLOOKUP(tblRRData[[#This Row],[Recovery Residence Name/Location]],luLocation[[#All],[Location]],luLocation[[#All],[Location Code]])&amp;"-"&amp;tblRRData[[#This Row],[Row Number Number]]&amp;"-"&amp;SFY,"")</calculatedColumnFormula>
    </tableColumn>
    <tableColumn id="13" xr3:uid="{8F4B1921-8E93-4F1F-8BA6-E198A0FBDDE5}" name="RR Unique Identifier (Optional)" dataDxfId="32"/>
    <tableColumn id="1" xr3:uid="{08D7A81D-883E-4B5E-8CA7-B225ADF3481E}" name="Intake Date" dataDxfId="31"/>
    <tableColumn id="26" xr3:uid="{05C40B2E-2451-4B55-9832-34034921A7B4}" name="Has this person received Recovery Residence Services here or elsewhere in the past?" dataDxfId="30"/>
    <tableColumn id="17" xr3:uid="{6EAE147D-6E68-40E0-98A4-37799DB555F5}" name="Prior to Recovery, the Primary Substance of Choice at Intake?" dataDxfId="29"/>
    <tableColumn id="9" xr3:uid="{FA16FCAD-E3B2-4267-9C24-E57DDE86AE47}" name="Prior to Recovery, Secondary Substance of Choice at Intake?" dataDxfId="28"/>
    <tableColumn id="19" xr3:uid="{81259A83-B4BD-4FF0-9FB6-701442BD09D4}" name="Employed at Intake?" dataDxfId="27"/>
    <tableColumn id="20" xr3:uid="{4432FE0A-485E-4935-9F33-7CCBCF87DC61}" name="Who Referred the Person to the Recovery Residence?" dataDxfId="26"/>
    <tableColumn id="22" xr3:uid="{B3481DD2-3A08-4111-B612-EC05607D0138}" name="Client's Age at Intake" dataDxfId="25"/>
    <tableColumn id="23" xr3:uid="{AEFE8A7F-FD8B-422D-A4E7-061EAD469281}" name="Client's Self-Reported Gender" dataDxfId="24"/>
    <tableColumn id="28" xr3:uid="{4C3FB3F4-EA80-436E-BE12-1239530C01D2}" name="Criminal Justice Involvement at Intake?" dataDxfId="23"/>
    <tableColumn id="30" xr3:uid="{32D8E72E-8DC2-41F5-9BDA-0FF6035CF0B6}" name="Pregnant at Intake?" dataDxfId="22"/>
    <tableColumn id="31" xr3:uid="{EA889BC7-D6DE-4CB4-870A-36CBB6863B00}" name="Is this Person Parenting Minor (Age &lt;18) Children?" dataDxfId="21"/>
    <tableColumn id="32" xr3:uid="{6991E907-0419-4404-ADE5-951F12E4BBB6}" name="Number of Minor Children Housed With Parent at the Recovery Residence" dataDxfId="20"/>
    <tableColumn id="8" xr3:uid="{7ED51D29-1EB6-44D4-AEBF-29B61B666D8D}" name="Departure Date" dataDxfId="19"/>
    <tableColumn id="11" xr3:uid="{AAF5EBE3-D886-4A44-8241-19F7E34F21D2}" name="Departure Reason" dataDxfId="18"/>
    <tableColumn id="18" xr3:uid="{C96C5A98-0C4A-49E9-99FB-C06F513C9A62}" name="Employment Status at  Departure?" dataDxfId="17"/>
    <tableColumn id="37" xr3:uid="{B5D6BAE1-9768-4155-93FA-3EF2C907B103}" name="Housing Type at Departure " dataDxfId="16"/>
    <tableColumn id="21" xr3:uid="{2E8C817B-040D-45D4-9AFD-37F3F781BC46}" name="What Health Insurance Does the Person Have at Departure" dataDxfId="15"/>
    <tableColumn id="12" xr3:uid="{1A280747-BD07-45AA-A8F2-09FF3E037C3A}" name="Was Person Connected to Recovery Supports and Services (as defined by client) at Departure" dataDxfId="14"/>
    <tableColumn id="14" xr3:uid="{D04BFCC0-5F3E-4E59-8014-CE7F6B30F66F}" name="Was Person Connected to Preferred Provider or Spoke Services at Departure" dataDxfId="13"/>
    <tableColumn id="10" xr3:uid="{18154A44-432A-48D7-ACE0-51561E7F1546}" name="Has the person increased the number of positive relationships (as defined by the client) between intake and departure" dataDxfId="12"/>
    <tableColumn id="15" xr3:uid="{9A2DDAC9-AA4C-478D-95D0-EEC7DB5C9BFD}" name="Received Employment Services during stay - HireAbility, DOL" dataDxfId="11"/>
    <tableColumn id="16" xr3:uid="{3C723C7F-2AC4-4C5E-92B4-2C74560BA4EE}" name="Comments/Other" dataDxfId="10"/>
    <tableColumn id="3" xr3:uid="{2B8EE77B-90C0-41F2-A05D-F2D34DAAB861}" name="Housing Stage at Intake" dataDxfId="9"/>
    <tableColumn id="4" xr3:uid="{74451574-3CBF-47BE-B351-CCB7FE992D22}" name="Stage 1 Housing (Rae of Hope) Date" dataDxfId="8"/>
    <tableColumn id="5" xr3:uid="{E2A516DA-C505-45A4-9A3D-7C33F3ACB1C3}" name="Stage 2 Housing (Beacon of Light) Date" dataDxfId="7"/>
    <tableColumn id="6" xr3:uid="{5C181AB4-642F-4775-AA05-9A97A9EDB34B}" name="Stage 3 Housing (Bright Horizons Apartments) Date" dataDxfId="6"/>
    <tableColumn id="7" xr3:uid="{77C6BDB2-DEC2-4762-9CEC-983B9448A0A4}" name="Stage 4 Housing Date" dataDxfId="5"/>
    <tableColumn id="25" xr3:uid="{2D6C5983-BD1E-477A-9B43-92CAA7E2A0D3}" name="Housing Stage at Departure" dataDxfId="4"/>
    <tableColumn id="27" xr3:uid="{27C8BC64-61D4-4D3D-8898-D0E7AD09D59C}" name="Calculated Length of Stay (days)" dataDxfId="3">
      <calculatedColumnFormula>tblRRData[[#This Row],[Departure Date]]-tblRRData[[#This Row],[Intake Date]]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6A64B7-9532-4A96-AA37-C80D380F6080}" name="luLocation" displayName="luLocation" ref="A6:B25" totalsRowShown="0">
  <autoFilter ref="A6:B25" xr:uid="{5E6A64B7-9532-4A96-AA37-C80D380F6080}"/>
  <tableColumns count="2">
    <tableColumn id="1" xr3:uid="{E6360C4B-B3E3-414D-84A6-434ACAADF98A}" name="Location"/>
    <tableColumn id="2" xr3:uid="{1D815513-C2E3-411F-B8E3-E17F2BDCCB11}" name="Location Cod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7C993FE-E7A5-449D-88BD-B57AB0592708}" name="luSubstance" displayName="luSubstance" ref="D6:D12" totalsRowShown="0">
  <autoFilter ref="D6:D12" xr:uid="{07C993FE-E7A5-449D-88BD-B57AB0592708}"/>
  <tableColumns count="1">
    <tableColumn id="1" xr3:uid="{30BE0F6F-90D7-41D6-AEF4-4EDCB1C1BB05}" name="Substanc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D152B88-F0E2-42AA-9378-F55A371DB52C}" name="luEmployment" displayName="luEmployment" ref="F6:F14" totalsRowShown="0" headerRowDxfId="2">
  <autoFilter ref="F6:F14" xr:uid="{0D152B88-F0E2-42AA-9378-F55A371DB52C}"/>
  <tableColumns count="1">
    <tableColumn id="1" xr3:uid="{7C6A73B2-FF55-491D-877A-005379102381}" name="Employmen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A5F7D9-891B-4A5D-AF38-EF80418341D1}" name="luReferral" displayName="luReferral" ref="H6:H13" totalsRowShown="0" headerRowDxfId="1">
  <autoFilter ref="H6:H13" xr:uid="{5CA5F7D9-891B-4A5D-AF38-EF80418341D1}"/>
  <tableColumns count="1">
    <tableColumn id="1" xr3:uid="{2C38FA62-CFD4-4C3B-99BB-A3215D930AA5}" name="Referral Sourc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538711-3906-4821-AFEE-E1CB33A4B7AB}" name="luGender" displayName="luGender" ref="J6:J9" totalsRowShown="0">
  <autoFilter ref="J6:J9" xr:uid="{A8538711-3906-4821-AFEE-E1CB33A4B7AB}"/>
  <tableColumns count="1">
    <tableColumn id="1" xr3:uid="{81E94291-48A8-477A-B673-86B24A8ED03A}" name="Gend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CFEF294-0F44-4AA5-9EF0-F244F97DBCAC}" name="luCJInvolve" displayName="luCJInvolve" ref="L6:L12" totalsRowShown="0">
  <autoFilter ref="L6:L12" xr:uid="{8CFEF294-0F44-4AA5-9EF0-F244F97DBCAC}"/>
  <tableColumns count="1">
    <tableColumn id="1" xr3:uid="{13650C1D-CF60-4324-89FB-3FDD1369F046}" name="CJ Involement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0BA41F-A1B4-4BBE-86B0-CC2CF22C285C}" name="luPregnant" displayName="luPregnant" ref="N6:N10" totalsRowShown="0">
  <autoFilter ref="N6:N10" xr:uid="{D00BA41F-A1B4-4BBE-86B0-CC2CF22C285C}"/>
  <tableColumns count="1">
    <tableColumn id="1" xr3:uid="{7507F85E-49BB-442F-8BBC-C8AD32EB5E9C}" name="Pregnan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FC8E997-66A5-4FD7-8988-3F644744E5A2}" name="luMinorKids" displayName="luMinorKids" ref="P6:P8" totalsRowShown="0">
  <autoFilter ref="P6:P8" xr:uid="{7FC8E997-66A5-4FD7-8988-3F644744E5A2}"/>
  <tableColumns count="1">
    <tableColumn id="1" xr3:uid="{BEB94FBE-6EDA-48F2-B9D0-B56410F5A19C}" name="Minor Children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0D3C893-B538-4F24-908A-3BB3FE440ECA}" name="luDepartRsn" displayName="luDepartRsn" ref="R6:R13" totalsRowShown="0" headerRowDxfId="0">
  <autoFilter ref="R6:R13" xr:uid="{50D3C893-B538-4F24-908A-3BB3FE440ECA}"/>
  <tableColumns count="1">
    <tableColumn id="1" xr3:uid="{8FE67C02-F69E-4CD4-A47E-B000A70DC62A}" name="Departure Reas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A8E24D3-B5AF-4358-84CC-6FBCAD17F24D}" name="luHousing" displayName="luHousing" ref="T6:T13" totalsRowShown="0">
  <autoFilter ref="T6:T13" xr:uid="{EA8E24D3-B5AF-4358-84CC-6FBCAD17F24D}"/>
  <tableColumns count="1">
    <tableColumn id="1" xr3:uid="{4606C07B-A0E8-49B2-B21D-C3F07B0D1BA8}" name="Housing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7360AAD-5BFF-4B43-A88B-A8FFFDDD1115}" name="luInsurance" displayName="luInsurance" ref="V6:V11" totalsRowShown="0">
  <autoFilter ref="V6:V11" xr:uid="{07360AAD-5BFF-4B43-A88B-A8FFFDDD1115}"/>
  <tableColumns count="1">
    <tableColumn id="1" xr3:uid="{DD5DA35A-5F7C-442E-A9B1-4A5E4D851202}" name="Insuranc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0DD6DA8-F1E7-4B8D-956B-F3608612CD80}" name="luYNUnkn" displayName="luYNUnkn" ref="X6:X9" totalsRowShown="0">
  <autoFilter ref="X6:X9" xr:uid="{80DD6DA8-F1E7-4B8D-956B-F3608612CD80}"/>
  <tableColumns count="1">
    <tableColumn id="1" xr3:uid="{775F510A-A15D-4410-A049-F12AC24EB1DD}" name="YNUnknow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E55A458-298B-41E8-8F0C-612C7C0A3BC7}" name="Table16" displayName="Table16" ref="Z6:Z10" totalsRowShown="0">
  <autoFilter ref="Z6:Z10" xr:uid="{3E55A458-298B-41E8-8F0C-612C7C0A3BC7}"/>
  <tableColumns count="1">
    <tableColumn id="1" xr3:uid="{4FC90AE4-47EC-471E-8A81-4558E3F814BF}" name="JP Housing St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6" dT="2024-05-15T13:33:55.41" personId="{EE1B3D21-7B7D-408F-82AF-EC3CDB5A2478}" id="{97E4F866-4FCC-4C0C-99EE-DDB8DF69B8A1}">
    <text>I recommend hiding our autogenerated identifier (to prevent edits) and each house can utilize their own identifier</text>
  </threadedComment>
  <threadedComment ref="D6" dT="2024-07-12T17:44:09.83" personId="{9DD8F3DA-92D7-4F3E-A35A-2CC80BF2ACB1}" id="{67DAC43D-9FAC-424A-AE45-492C60BD3D11}" parentId="{97E4F866-4FCC-4C0C-99EE-DDB8DF69B8A1}">
    <text>That works for me!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13" Type="http://schemas.openxmlformats.org/officeDocument/2006/relationships/table" Target="../tables/table16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12" Type="http://schemas.openxmlformats.org/officeDocument/2006/relationships/table" Target="../tables/table15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BDD7-86C8-4A6C-8074-7D32FE6B6301}">
  <dimension ref="A1:B42"/>
  <sheetViews>
    <sheetView tabSelected="1" topLeftCell="A5" workbookViewId="0">
      <selection activeCell="A10" sqref="A10"/>
    </sheetView>
  </sheetViews>
  <sheetFormatPr defaultRowHeight="14.4" x14ac:dyDescent="0.3"/>
  <cols>
    <col min="1" max="1" width="42.33203125" customWidth="1"/>
    <col min="2" max="2" width="53" customWidth="1"/>
  </cols>
  <sheetData>
    <row r="1" spans="1:2" ht="18" x14ac:dyDescent="0.35">
      <c r="A1" s="9" t="s">
        <v>175</v>
      </c>
    </row>
    <row r="2" spans="1:2" ht="18" x14ac:dyDescent="0.35">
      <c r="A2" s="9"/>
    </row>
    <row r="3" spans="1:2" ht="18" x14ac:dyDescent="0.35">
      <c r="A3" s="13" t="s">
        <v>170</v>
      </c>
    </row>
    <row r="4" spans="1:2" ht="18" x14ac:dyDescent="0.35">
      <c r="A4" s="13" t="s">
        <v>179</v>
      </c>
    </row>
    <row r="5" spans="1:2" ht="18" x14ac:dyDescent="0.35">
      <c r="A5" s="13" t="s">
        <v>168</v>
      </c>
    </row>
    <row r="6" spans="1:2" ht="18" x14ac:dyDescent="0.35">
      <c r="A6" s="13" t="s">
        <v>167</v>
      </c>
    </row>
    <row r="7" spans="1:2" ht="18" x14ac:dyDescent="0.35">
      <c r="A7" s="13" t="s">
        <v>173</v>
      </c>
    </row>
    <row r="9" spans="1:2" x14ac:dyDescent="0.3">
      <c r="A9" t="s">
        <v>141</v>
      </c>
      <c r="B9" t="s">
        <v>176</v>
      </c>
    </row>
    <row r="10" spans="1:2" ht="28.8" x14ac:dyDescent="0.3">
      <c r="A10" s="14" t="s">
        <v>131</v>
      </c>
      <c r="B10" s="1" t="s">
        <v>177</v>
      </c>
    </row>
    <row r="11" spans="1:2" x14ac:dyDescent="0.3">
      <c r="A11" s="14" t="s">
        <v>130</v>
      </c>
      <c r="B11" s="1" t="s">
        <v>178</v>
      </c>
    </row>
    <row r="12" spans="1:2" x14ac:dyDescent="0.3">
      <c r="A12" s="15" t="s">
        <v>3</v>
      </c>
      <c r="B12" s="1" t="s">
        <v>139</v>
      </c>
    </row>
    <row r="13" spans="1:2" ht="28.8" x14ac:dyDescent="0.3">
      <c r="A13" s="16" t="s">
        <v>5</v>
      </c>
      <c r="B13" s="1" t="s">
        <v>140</v>
      </c>
    </row>
    <row r="14" spans="1:2" ht="28.8" x14ac:dyDescent="0.3">
      <c r="A14" s="16" t="s">
        <v>6</v>
      </c>
      <c r="B14" s="1" t="s">
        <v>142</v>
      </c>
    </row>
    <row r="15" spans="1:2" ht="43.2" x14ac:dyDescent="0.3">
      <c r="A15" s="16" t="s">
        <v>7</v>
      </c>
      <c r="B15" s="1" t="s">
        <v>143</v>
      </c>
    </row>
    <row r="16" spans="1:2" ht="28.8" x14ac:dyDescent="0.3">
      <c r="A16" s="16" t="s">
        <v>8</v>
      </c>
      <c r="B16" s="1" t="s">
        <v>144</v>
      </c>
    </row>
    <row r="17" spans="1:2" ht="28.8" x14ac:dyDescent="0.3">
      <c r="A17" s="16" t="s">
        <v>9</v>
      </c>
      <c r="B17" s="1" t="s">
        <v>145</v>
      </c>
    </row>
    <row r="18" spans="1:2" ht="28.8" x14ac:dyDescent="0.3">
      <c r="A18" s="16" t="s">
        <v>10</v>
      </c>
      <c r="B18" s="1" t="s">
        <v>146</v>
      </c>
    </row>
    <row r="19" spans="1:2" ht="43.2" x14ac:dyDescent="0.3">
      <c r="A19" s="16" t="s">
        <v>11</v>
      </c>
      <c r="B19" s="1" t="s">
        <v>147</v>
      </c>
    </row>
    <row r="20" spans="1:2" x14ac:dyDescent="0.3">
      <c r="A20" s="16" t="s">
        <v>12</v>
      </c>
      <c r="B20" s="1" t="s">
        <v>148</v>
      </c>
    </row>
    <row r="21" spans="1:2" ht="57.6" x14ac:dyDescent="0.3">
      <c r="A21" s="16" t="s">
        <v>13</v>
      </c>
      <c r="B21" s="1" t="s">
        <v>149</v>
      </c>
    </row>
    <row r="22" spans="1:2" ht="28.8" x14ac:dyDescent="0.3">
      <c r="A22" s="16" t="s">
        <v>14</v>
      </c>
      <c r="B22" s="1" t="s">
        <v>150</v>
      </c>
    </row>
    <row r="23" spans="1:2" ht="28.8" x14ac:dyDescent="0.3">
      <c r="A23" s="16" t="s">
        <v>15</v>
      </c>
      <c r="B23" s="1" t="s">
        <v>151</v>
      </c>
    </row>
    <row r="24" spans="1:2" ht="41.25" customHeight="1" x14ac:dyDescent="0.3">
      <c r="A24" s="16" t="s">
        <v>16</v>
      </c>
      <c r="B24" s="1" t="s">
        <v>152</v>
      </c>
    </row>
    <row r="25" spans="1:2" ht="28.8" x14ac:dyDescent="0.3">
      <c r="A25" s="16" t="s">
        <v>17</v>
      </c>
      <c r="B25" s="1" t="s">
        <v>153</v>
      </c>
    </row>
    <row r="26" spans="1:2" ht="28.8" x14ac:dyDescent="0.3">
      <c r="A26" s="16" t="s">
        <v>181</v>
      </c>
      <c r="B26" s="1" t="s">
        <v>182</v>
      </c>
    </row>
    <row r="27" spans="1:2" ht="28.8" x14ac:dyDescent="0.3">
      <c r="A27" s="16" t="s">
        <v>19</v>
      </c>
      <c r="B27" s="1" t="s">
        <v>154</v>
      </c>
    </row>
    <row r="28" spans="1:2" ht="28.8" x14ac:dyDescent="0.3">
      <c r="A28" s="16" t="s">
        <v>20</v>
      </c>
      <c r="B28" s="1" t="s">
        <v>155</v>
      </c>
    </row>
    <row r="29" spans="1:2" ht="28.8" x14ac:dyDescent="0.3">
      <c r="A29" s="16" t="s">
        <v>21</v>
      </c>
      <c r="B29" s="1" t="s">
        <v>156</v>
      </c>
    </row>
    <row r="30" spans="1:2" ht="28.8" x14ac:dyDescent="0.3">
      <c r="A30" s="16" t="s">
        <v>22</v>
      </c>
      <c r="B30" s="1" t="s">
        <v>157</v>
      </c>
    </row>
    <row r="31" spans="1:2" ht="28.8" x14ac:dyDescent="0.3">
      <c r="A31" s="16" t="s">
        <v>23</v>
      </c>
      <c r="B31" s="1" t="s">
        <v>158</v>
      </c>
    </row>
    <row r="32" spans="1:2" ht="43.2" x14ac:dyDescent="0.3">
      <c r="A32" s="16" t="s">
        <v>24</v>
      </c>
      <c r="B32" s="1" t="s">
        <v>159</v>
      </c>
    </row>
    <row r="33" spans="1:2" ht="43.2" x14ac:dyDescent="0.3">
      <c r="A33" s="16" t="s">
        <v>25</v>
      </c>
      <c r="B33" s="1" t="s">
        <v>160</v>
      </c>
    </row>
    <row r="34" spans="1:2" ht="28.8" x14ac:dyDescent="0.3">
      <c r="A34" s="16" t="s">
        <v>26</v>
      </c>
      <c r="B34" s="1" t="s">
        <v>161</v>
      </c>
    </row>
    <row r="35" spans="1:2" ht="28.8" x14ac:dyDescent="0.3">
      <c r="A35" s="16" t="s">
        <v>166</v>
      </c>
      <c r="B35" s="1" t="s">
        <v>165</v>
      </c>
    </row>
    <row r="36" spans="1:2" ht="43.2" x14ac:dyDescent="0.3">
      <c r="A36" s="16" t="s">
        <v>27</v>
      </c>
      <c r="B36" s="1" t="s">
        <v>162</v>
      </c>
    </row>
    <row r="37" spans="1:2" ht="43.2" x14ac:dyDescent="0.3">
      <c r="A37" s="16" t="s">
        <v>28</v>
      </c>
      <c r="B37" s="1" t="s">
        <v>180</v>
      </c>
    </row>
    <row r="38" spans="1:2" ht="43.2" x14ac:dyDescent="0.3">
      <c r="A38" s="16" t="s">
        <v>174</v>
      </c>
      <c r="B38" s="1" t="s">
        <v>180</v>
      </c>
    </row>
    <row r="39" spans="1:2" ht="43.2" x14ac:dyDescent="0.3">
      <c r="A39" s="16" t="s">
        <v>29</v>
      </c>
      <c r="B39" s="1" t="s">
        <v>180</v>
      </c>
    </row>
    <row r="40" spans="1:2" ht="43.2" x14ac:dyDescent="0.3">
      <c r="A40" s="16" t="s">
        <v>30</v>
      </c>
      <c r="B40" s="1" t="s">
        <v>180</v>
      </c>
    </row>
    <row r="41" spans="1:2" ht="28.8" x14ac:dyDescent="0.3">
      <c r="A41" s="16" t="s">
        <v>31</v>
      </c>
      <c r="B41" s="1" t="s">
        <v>163</v>
      </c>
    </row>
    <row r="42" spans="1:2" x14ac:dyDescent="0.3">
      <c r="A42" s="17" t="s">
        <v>32</v>
      </c>
      <c r="B42" s="1" t="s">
        <v>164</v>
      </c>
    </row>
  </sheetData>
  <sheetProtection algorithmName="SHA-512" hashValue="gUhzIB/AIp4UW2849z3aotgCRtHpuKv71Q4RcIFQ0Si1Ks5RH4LPJ5YrfqhwNPHhEY9U1Rl4foLxkcJjSDK9lQ==" saltValue="Cv5fq+PC+BshEx1H78Drig==" spinCount="100000" sheet="1" objects="1" scenarios="1"/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C965-0889-4674-899F-2BA49D744CBF}">
  <sheetPr>
    <tabColor theme="5"/>
  </sheetPr>
  <dimension ref="A1:C9"/>
  <sheetViews>
    <sheetView zoomScale="170" zoomScaleNormal="170" workbookViewId="0">
      <selection activeCell="C11" sqref="C11"/>
    </sheetView>
  </sheetViews>
  <sheetFormatPr defaultRowHeight="14.4" x14ac:dyDescent="0.3"/>
  <cols>
    <col min="1" max="1" width="43.109375" bestFit="1" customWidth="1"/>
    <col min="2" max="2" width="31.5546875" customWidth="1"/>
    <col min="3" max="3" width="24.33203125" customWidth="1"/>
  </cols>
  <sheetData>
    <row r="1" spans="1:3" ht="18" x14ac:dyDescent="0.35">
      <c r="A1" s="9" t="s">
        <v>132</v>
      </c>
    </row>
    <row r="2" spans="1:3" ht="18" x14ac:dyDescent="0.35">
      <c r="A2" s="9"/>
    </row>
    <row r="3" spans="1:3" ht="15.6" x14ac:dyDescent="0.3">
      <c r="A3" s="11" t="s">
        <v>0</v>
      </c>
      <c r="B3" s="12">
        <v>2025</v>
      </c>
    </row>
    <row r="4" spans="1:3" x14ac:dyDescent="0.3">
      <c r="A4" s="2"/>
      <c r="C4" s="3"/>
    </row>
    <row r="5" spans="1:3" ht="43.2" x14ac:dyDescent="0.3">
      <c r="A5" t="s">
        <v>133</v>
      </c>
      <c r="B5" s="1" t="s">
        <v>131</v>
      </c>
      <c r="C5" s="1" t="s">
        <v>130</v>
      </c>
    </row>
    <row r="6" spans="1:3" x14ac:dyDescent="0.3">
      <c r="A6" s="8" t="s">
        <v>135</v>
      </c>
      <c r="B6" s="5"/>
      <c r="C6" s="5"/>
    </row>
    <row r="7" spans="1:3" x14ac:dyDescent="0.3">
      <c r="A7" s="2" t="s">
        <v>136</v>
      </c>
      <c r="B7" s="5"/>
      <c r="C7" s="5"/>
    </row>
    <row r="8" spans="1:3" x14ac:dyDescent="0.3">
      <c r="A8" s="2" t="s">
        <v>137</v>
      </c>
      <c r="B8" s="5"/>
      <c r="C8" s="5"/>
    </row>
    <row r="9" spans="1:3" x14ac:dyDescent="0.3">
      <c r="A9" s="2" t="s">
        <v>138</v>
      </c>
      <c r="B9" s="5"/>
      <c r="C9" s="5"/>
    </row>
  </sheetData>
  <sheetProtection algorithmName="SHA-512" hashValue="YYGB+n5Jdp6xXumVZz9QqaLyfc0ORlAUQzyGp4MN14lF7wExqwIHIliaxWediplXRGspdvpxUlDquszfp0auEA==" saltValue="N0x/A5F4wIZ2/Cq5fOsdOQ==" spinCount="100000" sheet="1" objects="1" scenarios="1"/>
  <dataValidations count="2">
    <dataValidation type="whole" operator="greaterThanOrEqual" allowBlank="1" showInputMessage="1" showErrorMessage="1" errorTitle="Error" error="Please enter a whole number" promptTitle="Bed Days" prompt="Enter the total number of bed days for each quarter in SFY25" sqref="C7:C9 C6" xr:uid="{DD0F4391-9AF5-4DDD-B6AB-7ACB926BA957}">
      <formula1>0</formula1>
    </dataValidation>
    <dataValidation type="whole" operator="greaterThanOrEqual" allowBlank="1" showInputMessage="1" showErrorMessage="1" errorTitle="Error" error="Please enter a whole number" promptTitle="Number Served" prompt="Enter the total number of unique people served in the recovery residence for each quarter in SFY25" sqref="B6:B9" xr:uid="{9F9B244C-6906-4CA0-B118-7D8E66ADC7BE}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2127-E64C-4C88-9D60-7B696D7084E1}">
  <sheetPr>
    <tabColor theme="9"/>
  </sheetPr>
  <dimension ref="B1:AH200"/>
  <sheetViews>
    <sheetView zoomScaleNormal="100" workbookViewId="0">
      <pane ySplit="7" topLeftCell="A8" activePane="bottomLeft" state="frozen"/>
      <selection pane="bottomLeft" activeCell="AA6" sqref="AA6"/>
    </sheetView>
  </sheetViews>
  <sheetFormatPr defaultRowHeight="15" customHeight="1" x14ac:dyDescent="0.3"/>
  <cols>
    <col min="1" max="1" width="2.33203125" customWidth="1"/>
    <col min="2" max="2" width="4" hidden="1" customWidth="1"/>
    <col min="3" max="3" width="32.33203125" customWidth="1"/>
    <col min="4" max="4" width="16.109375" hidden="1" customWidth="1"/>
    <col min="5" max="5" width="12.5546875" bestFit="1" customWidth="1"/>
    <col min="6" max="6" width="13.44140625" bestFit="1" customWidth="1"/>
    <col min="7" max="7" width="18.44140625" bestFit="1" customWidth="1"/>
    <col min="8" max="8" width="15.5546875" bestFit="1" customWidth="1"/>
    <col min="9" max="9" width="14.5546875" bestFit="1" customWidth="1"/>
    <col min="10" max="10" width="14.33203125" bestFit="1" customWidth="1"/>
    <col min="11" max="11" width="19.5546875" bestFit="1" customWidth="1"/>
    <col min="12" max="14" width="13.88671875" bestFit="1" customWidth="1"/>
    <col min="15" max="15" width="11.6640625" customWidth="1"/>
    <col min="16" max="16" width="13.33203125" bestFit="1" customWidth="1"/>
    <col min="17" max="17" width="14.88671875" bestFit="1" customWidth="1"/>
    <col min="18" max="18" width="12.33203125" bestFit="1" customWidth="1"/>
    <col min="19" max="19" width="19.33203125" bestFit="1" customWidth="1"/>
    <col min="20" max="20" width="14.5546875" bestFit="1" customWidth="1"/>
    <col min="21" max="21" width="17.44140625" bestFit="1" customWidth="1"/>
    <col min="22" max="22" width="17.88671875" bestFit="1" customWidth="1"/>
    <col min="23" max="23" width="19.109375" bestFit="1" customWidth="1"/>
    <col min="24" max="24" width="15.109375" bestFit="1" customWidth="1"/>
    <col min="25" max="25" width="18" bestFit="1" customWidth="1"/>
    <col min="26" max="26" width="14.5546875" bestFit="1" customWidth="1"/>
    <col min="27" max="27" width="19" bestFit="1" customWidth="1"/>
    <col min="28" max="28" width="10.44140625" bestFit="1" customWidth="1"/>
    <col min="29" max="29" width="15.6640625" bestFit="1" customWidth="1"/>
    <col min="30" max="30" width="15.109375" customWidth="1"/>
    <col min="31" max="31" width="17" bestFit="1" customWidth="1"/>
    <col min="32" max="32" width="10.88671875" bestFit="1" customWidth="1"/>
    <col min="33" max="33" width="12.33203125" bestFit="1" customWidth="1"/>
    <col min="34" max="34" width="12.88671875" bestFit="1" customWidth="1"/>
  </cols>
  <sheetData>
    <row r="1" spans="2:34" ht="18" x14ac:dyDescent="0.35">
      <c r="C1" s="9" t="s">
        <v>132</v>
      </c>
    </row>
    <row r="2" spans="2:34" ht="14.4" x14ac:dyDescent="0.3">
      <c r="C2" s="2"/>
    </row>
    <row r="3" spans="2:34" ht="15.6" x14ac:dyDescent="0.3">
      <c r="C3" s="10" t="s">
        <v>172</v>
      </c>
      <c r="G3" s="3"/>
    </row>
    <row r="5" spans="2:34" ht="15.6" x14ac:dyDescent="0.3">
      <c r="C5" s="11" t="s">
        <v>0</v>
      </c>
      <c r="D5" s="10"/>
      <c r="E5" s="12">
        <v>2025</v>
      </c>
    </row>
    <row r="6" spans="2:34" ht="14.4" x14ac:dyDescent="0.3">
      <c r="C6" s="1"/>
      <c r="D6" s="1"/>
      <c r="E6" s="1"/>
      <c r="F6" s="1"/>
      <c r="G6" s="1"/>
      <c r="H6" s="1"/>
      <c r="I6" s="1"/>
      <c r="L6" s="1"/>
      <c r="M6" s="1"/>
      <c r="P6" s="1"/>
      <c r="Q6" s="1"/>
      <c r="R6" s="1"/>
      <c r="Y6" s="1"/>
      <c r="Z6" s="1"/>
      <c r="AB6" s="19" t="s">
        <v>1</v>
      </c>
      <c r="AC6" s="4"/>
      <c r="AD6" s="4"/>
      <c r="AE6" s="4"/>
      <c r="AF6" s="4"/>
      <c r="AG6" s="4"/>
    </row>
    <row r="7" spans="2:34" s="1" customFormat="1" ht="115.2" x14ac:dyDescent="0.3"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13</v>
      </c>
      <c r="N7" s="1" t="s">
        <v>14</v>
      </c>
      <c r="O7" s="1" t="s">
        <v>15</v>
      </c>
      <c r="P7" s="1" t="s">
        <v>16</v>
      </c>
      <c r="Q7" s="1" t="s">
        <v>17</v>
      </c>
      <c r="R7" s="1" t="s">
        <v>18</v>
      </c>
      <c r="S7" s="1" t="s">
        <v>19</v>
      </c>
      <c r="T7" s="1" t="s">
        <v>20</v>
      </c>
      <c r="U7" s="1" t="s">
        <v>21</v>
      </c>
      <c r="V7" s="1" t="s">
        <v>22</v>
      </c>
      <c r="W7" s="1" t="s">
        <v>23</v>
      </c>
      <c r="X7" s="1" t="s">
        <v>24</v>
      </c>
      <c r="Y7" s="1" t="s">
        <v>169</v>
      </c>
      <c r="Z7" s="1" t="s">
        <v>26</v>
      </c>
      <c r="AA7" s="1" t="s">
        <v>166</v>
      </c>
      <c r="AB7" s="20" t="s">
        <v>27</v>
      </c>
      <c r="AC7" s="20" t="s">
        <v>28</v>
      </c>
      <c r="AD7" s="20" t="s">
        <v>174</v>
      </c>
      <c r="AE7" s="20" t="s">
        <v>29</v>
      </c>
      <c r="AF7" s="20" t="s">
        <v>30</v>
      </c>
      <c r="AG7" s="20" t="s">
        <v>31</v>
      </c>
      <c r="AH7" s="18" t="s">
        <v>134</v>
      </c>
    </row>
    <row r="8" spans="2:34" ht="14.4" x14ac:dyDescent="0.3">
      <c r="B8">
        <v>1</v>
      </c>
      <c r="C8" s="5"/>
      <c r="D8" s="5"/>
      <c r="E8" s="5"/>
      <c r="F8" s="6"/>
      <c r="G8" s="5"/>
      <c r="H8" s="5"/>
      <c r="I8" s="5"/>
      <c r="J8" s="5"/>
      <c r="K8" s="7"/>
      <c r="L8" s="7"/>
      <c r="M8" s="7"/>
      <c r="N8" s="5"/>
      <c r="O8" s="5"/>
      <c r="P8" s="5"/>
      <c r="Q8" s="5"/>
      <c r="R8" s="6"/>
      <c r="S8" s="5"/>
      <c r="T8" s="5"/>
      <c r="U8" s="5"/>
      <c r="V8" s="5"/>
      <c r="W8" s="5"/>
      <c r="X8" s="5"/>
      <c r="Y8" s="5"/>
      <c r="Z8" s="5"/>
      <c r="AA8" s="5"/>
      <c r="AB8" s="7"/>
      <c r="AC8" s="6"/>
      <c r="AD8" s="6"/>
      <c r="AE8" s="6"/>
      <c r="AF8" s="6"/>
      <c r="AG8" s="5"/>
      <c r="AH8">
        <f>tblRRData[[#This Row],[Departure Date]]-tblRRData[[#This Row],[Intake Date]]</f>
        <v>0</v>
      </c>
    </row>
    <row r="9" spans="2:34" ht="15" customHeight="1" x14ac:dyDescent="0.3">
      <c r="B9">
        <v>2</v>
      </c>
      <c r="C9" s="5"/>
      <c r="D9" s="5"/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5"/>
      <c r="Z9" s="5"/>
      <c r="AA9" s="5"/>
      <c r="AB9" s="5"/>
      <c r="AC9" s="6"/>
      <c r="AD9" s="6"/>
      <c r="AE9" s="6"/>
      <c r="AF9" s="6"/>
      <c r="AG9" s="5"/>
      <c r="AH9">
        <f>tblRRData[[#This Row],[Departure Date]]-tblRRData[[#This Row],[Intake Date]]</f>
        <v>0</v>
      </c>
    </row>
    <row r="10" spans="2:34" ht="15" customHeight="1" x14ac:dyDescent="0.3">
      <c r="B10">
        <v>3</v>
      </c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  <c r="S10" s="5"/>
      <c r="T10" s="5"/>
      <c r="U10" s="5"/>
      <c r="V10" s="5"/>
      <c r="W10" s="5"/>
      <c r="X10" s="5"/>
      <c r="Y10" s="5"/>
      <c r="Z10" s="5"/>
      <c r="AA10" s="5"/>
      <c r="AB10" s="5"/>
      <c r="AC10" s="6"/>
      <c r="AD10" s="6"/>
      <c r="AE10" s="6"/>
      <c r="AF10" s="6"/>
      <c r="AG10" s="5"/>
      <c r="AH10">
        <f>tblRRData[[#This Row],[Departure Date]]-tblRRData[[#This Row],[Intake Date]]</f>
        <v>0</v>
      </c>
    </row>
    <row r="11" spans="2:34" ht="15" customHeight="1" x14ac:dyDescent="0.3">
      <c r="B11">
        <v>4</v>
      </c>
      <c r="C11" s="5"/>
      <c r="D11" s="5"/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  <c r="S11" s="5"/>
      <c r="T11" s="5"/>
      <c r="U11" s="5"/>
      <c r="V11" s="5"/>
      <c r="W11" s="5"/>
      <c r="X11" s="5"/>
      <c r="Y11" s="5"/>
      <c r="Z11" s="5"/>
      <c r="AA11" s="5"/>
      <c r="AB11" s="5"/>
      <c r="AC11" s="6"/>
      <c r="AD11" s="6"/>
      <c r="AE11" s="6"/>
      <c r="AF11" s="6"/>
      <c r="AG11" s="5"/>
      <c r="AH11">
        <f>tblRRData[[#This Row],[Departure Date]]-tblRRData[[#This Row],[Intake Date]]</f>
        <v>0</v>
      </c>
    </row>
    <row r="12" spans="2:34" ht="15" customHeight="1" x14ac:dyDescent="0.3">
      <c r="B12">
        <v>5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  <c r="S12" s="5"/>
      <c r="T12" s="5"/>
      <c r="U12" s="5"/>
      <c r="V12" s="5"/>
      <c r="W12" s="5"/>
      <c r="X12" s="5"/>
      <c r="Y12" s="5"/>
      <c r="Z12" s="5"/>
      <c r="AA12" s="5"/>
      <c r="AB12" s="5"/>
      <c r="AC12" s="6"/>
      <c r="AD12" s="6"/>
      <c r="AE12" s="6"/>
      <c r="AF12" s="6"/>
      <c r="AG12" s="5"/>
      <c r="AH12">
        <f>tblRRData[[#This Row],[Departure Date]]-tblRRData[[#This Row],[Intake Date]]</f>
        <v>0</v>
      </c>
    </row>
    <row r="13" spans="2:34" ht="15" customHeight="1" x14ac:dyDescent="0.3">
      <c r="B13">
        <v>6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S13" s="5"/>
      <c r="T13" s="5"/>
      <c r="U13" s="5"/>
      <c r="V13" s="5"/>
      <c r="W13" s="5"/>
      <c r="X13" s="5"/>
      <c r="Y13" s="5"/>
      <c r="Z13" s="5"/>
      <c r="AA13" s="5"/>
      <c r="AB13" s="5"/>
      <c r="AC13" s="6"/>
      <c r="AD13" s="6"/>
      <c r="AE13" s="6"/>
      <c r="AF13" s="6"/>
      <c r="AG13" s="5"/>
      <c r="AH13">
        <f>tblRRData[[#This Row],[Departure Date]]-tblRRData[[#This Row],[Intake Date]]</f>
        <v>0</v>
      </c>
    </row>
    <row r="14" spans="2:34" ht="15" customHeight="1" x14ac:dyDescent="0.3">
      <c r="B14">
        <v>7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S14" s="5"/>
      <c r="T14" s="5"/>
      <c r="U14" s="5"/>
      <c r="V14" s="5"/>
      <c r="W14" s="5"/>
      <c r="X14" s="5"/>
      <c r="Y14" s="5"/>
      <c r="Z14" s="5"/>
      <c r="AA14" s="5"/>
      <c r="AB14" s="5"/>
      <c r="AC14" s="6"/>
      <c r="AD14" s="6"/>
      <c r="AE14" s="6"/>
      <c r="AF14" s="6"/>
      <c r="AG14" s="5"/>
      <c r="AH14">
        <f>tblRRData[[#This Row],[Departure Date]]-tblRRData[[#This Row],[Intake Date]]</f>
        <v>0</v>
      </c>
    </row>
    <row r="15" spans="2:34" ht="15" customHeight="1" x14ac:dyDescent="0.3">
      <c r="B15">
        <v>8</v>
      </c>
      <c r="C15" s="5"/>
      <c r="D15" s="5"/>
      <c r="E15" s="5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  <c r="S15" s="5"/>
      <c r="T15" s="5"/>
      <c r="U15" s="5"/>
      <c r="V15" s="5"/>
      <c r="W15" s="5"/>
      <c r="X15" s="5"/>
      <c r="Y15" s="5"/>
      <c r="Z15" s="5"/>
      <c r="AA15" s="5"/>
      <c r="AB15" s="5"/>
      <c r="AC15" s="6"/>
      <c r="AD15" s="6"/>
      <c r="AE15" s="6"/>
      <c r="AF15" s="6"/>
      <c r="AG15" s="5"/>
      <c r="AH15">
        <f>tblRRData[[#This Row],[Departure Date]]-tblRRData[[#This Row],[Intake Date]]</f>
        <v>0</v>
      </c>
    </row>
    <row r="16" spans="2:34" ht="15" customHeight="1" x14ac:dyDescent="0.3">
      <c r="B16">
        <v>9</v>
      </c>
      <c r="C16" s="5"/>
      <c r="D16" s="5"/>
      <c r="E16" s="5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S16" s="5"/>
      <c r="T16" s="5"/>
      <c r="U16" s="5"/>
      <c r="V16" s="5"/>
      <c r="W16" s="5"/>
      <c r="X16" s="5"/>
      <c r="Y16" s="5"/>
      <c r="Z16" s="5"/>
      <c r="AA16" s="5"/>
      <c r="AB16" s="5"/>
      <c r="AC16" s="6"/>
      <c r="AD16" s="6"/>
      <c r="AE16" s="6"/>
      <c r="AF16" s="6"/>
      <c r="AG16" s="5"/>
      <c r="AH16">
        <f>tblRRData[[#This Row],[Departure Date]]-tblRRData[[#This Row],[Intake Date]]</f>
        <v>0</v>
      </c>
    </row>
    <row r="17" spans="2:34" ht="15" customHeight="1" x14ac:dyDescent="0.3">
      <c r="B17">
        <v>10</v>
      </c>
      <c r="C17" s="5"/>
      <c r="D17" s="5"/>
      <c r="E17" s="5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  <c r="S17" s="5"/>
      <c r="T17" s="5"/>
      <c r="U17" s="5"/>
      <c r="V17" s="5"/>
      <c r="W17" s="5"/>
      <c r="X17" s="5"/>
      <c r="Y17" s="5"/>
      <c r="Z17" s="5"/>
      <c r="AA17" s="5"/>
      <c r="AB17" s="5"/>
      <c r="AC17" s="6"/>
      <c r="AD17" s="6"/>
      <c r="AE17" s="6"/>
      <c r="AF17" s="6"/>
      <c r="AG17" s="5"/>
      <c r="AH17">
        <f>tblRRData[[#This Row],[Departure Date]]-tblRRData[[#This Row],[Intake Date]]</f>
        <v>0</v>
      </c>
    </row>
    <row r="18" spans="2:34" ht="15" customHeight="1" x14ac:dyDescent="0.3">
      <c r="B18">
        <v>11</v>
      </c>
      <c r="C18" s="5"/>
      <c r="D18" s="5"/>
      <c r="E18" s="5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S18" s="5"/>
      <c r="T18" s="5"/>
      <c r="U18" s="5"/>
      <c r="V18" s="5"/>
      <c r="W18" s="5"/>
      <c r="X18" s="5"/>
      <c r="Y18" s="5"/>
      <c r="Z18" s="5"/>
      <c r="AA18" s="5"/>
      <c r="AB18" s="5"/>
      <c r="AC18" s="6"/>
      <c r="AD18" s="6"/>
      <c r="AE18" s="6"/>
      <c r="AF18" s="6"/>
      <c r="AG18" s="5"/>
      <c r="AH18">
        <f>tblRRData[[#This Row],[Departure Date]]-tblRRData[[#This Row],[Intake Date]]</f>
        <v>0</v>
      </c>
    </row>
    <row r="19" spans="2:34" ht="15" customHeight="1" x14ac:dyDescent="0.3">
      <c r="B19">
        <v>12</v>
      </c>
      <c r="C19" s="5"/>
      <c r="D19" s="5"/>
      <c r="E19" s="5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S19" s="5"/>
      <c r="T19" s="5"/>
      <c r="U19" s="5"/>
      <c r="V19" s="5"/>
      <c r="W19" s="5"/>
      <c r="X19" s="5"/>
      <c r="Y19" s="5"/>
      <c r="Z19" s="5"/>
      <c r="AA19" s="5"/>
      <c r="AB19" s="5"/>
      <c r="AC19" s="6"/>
      <c r="AD19" s="6"/>
      <c r="AE19" s="6"/>
      <c r="AF19" s="6"/>
      <c r="AG19" s="5"/>
      <c r="AH19">
        <f>tblRRData[[#This Row],[Departure Date]]-tblRRData[[#This Row],[Intake Date]]</f>
        <v>0</v>
      </c>
    </row>
    <row r="20" spans="2:34" ht="15" customHeight="1" x14ac:dyDescent="0.3">
      <c r="B20">
        <v>13</v>
      </c>
      <c r="C20" s="5"/>
      <c r="D20" s="5" t="str" cm="1">
        <f t="array" ref="D20">IFERROR(_xlfn.XLOOKUP(tblRRData[[#This Row],[Recovery Residence Name/Location]],luLocation[[#All],[Location]],luLocation[[#All],[Location Code]])&amp;"-"&amp;tblRRData[[#This Row],[Row Number Number]]&amp;"-"&amp;SFY,"")</f>
        <v/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  <c r="S20" s="5"/>
      <c r="T20" s="5"/>
      <c r="U20" s="5"/>
      <c r="V20" s="5"/>
      <c r="W20" s="5"/>
      <c r="X20" s="5"/>
      <c r="Y20" s="5"/>
      <c r="Z20" s="5"/>
      <c r="AA20" s="5"/>
      <c r="AB20" s="5"/>
      <c r="AC20" s="6"/>
      <c r="AD20" s="6"/>
      <c r="AE20" s="6"/>
      <c r="AF20" s="6"/>
      <c r="AG20" s="5"/>
      <c r="AH20">
        <f>tblRRData[[#This Row],[Departure Date]]-tblRRData[[#This Row],[Intake Date]]</f>
        <v>0</v>
      </c>
    </row>
    <row r="21" spans="2:34" ht="15" customHeight="1" x14ac:dyDescent="0.3">
      <c r="B21">
        <v>14</v>
      </c>
      <c r="C21" s="5"/>
      <c r="D21" s="5" t="str" cm="1">
        <f t="array" ref="D21">IFERROR(_xlfn.XLOOKUP(tblRRData[[#This Row],[Recovery Residence Name/Location]],luLocation[[#All],[Location]],luLocation[[#All],[Location Code]])&amp;"-"&amp;tblRRData[[#This Row],[Row Number Number]]&amp;"-"&amp;SFY,"")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  <c r="S21" s="5"/>
      <c r="T21" s="5"/>
      <c r="U21" s="5"/>
      <c r="V21" s="5"/>
      <c r="W21" s="5"/>
      <c r="X21" s="5"/>
      <c r="Y21" s="5"/>
      <c r="Z21" s="5"/>
      <c r="AA21" s="5"/>
      <c r="AB21" s="5"/>
      <c r="AC21" s="6"/>
      <c r="AD21" s="6"/>
      <c r="AE21" s="6"/>
      <c r="AF21" s="6"/>
      <c r="AG21" s="5"/>
      <c r="AH21">
        <f>tblRRData[[#This Row],[Departure Date]]-tblRRData[[#This Row],[Intake Date]]</f>
        <v>0</v>
      </c>
    </row>
    <row r="22" spans="2:34" ht="15" customHeight="1" x14ac:dyDescent="0.3">
      <c r="B22">
        <v>15</v>
      </c>
      <c r="C22" s="5"/>
      <c r="D22" s="5" t="str" cm="1">
        <f t="array" ref="D22">IFERROR(_xlfn.XLOOKUP(tblRRData[[#This Row],[Recovery Residence Name/Location]],luLocation[[#All],[Location]],luLocation[[#All],[Location Code]])&amp;"-"&amp;tblRRData[[#This Row],[Row Number Number]]&amp;"-"&amp;SFY,"")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  <c r="S22" s="5"/>
      <c r="T22" s="5"/>
      <c r="U22" s="5"/>
      <c r="V22" s="5"/>
      <c r="W22" s="5"/>
      <c r="X22" s="5"/>
      <c r="Y22" s="5"/>
      <c r="Z22" s="5"/>
      <c r="AA22" s="5"/>
      <c r="AB22" s="5"/>
      <c r="AC22" s="6"/>
      <c r="AD22" s="6"/>
      <c r="AE22" s="6"/>
      <c r="AF22" s="6"/>
      <c r="AG22" s="5"/>
      <c r="AH22">
        <f>tblRRData[[#This Row],[Departure Date]]-tblRRData[[#This Row],[Intake Date]]</f>
        <v>0</v>
      </c>
    </row>
    <row r="23" spans="2:34" ht="15" customHeight="1" x14ac:dyDescent="0.3">
      <c r="B23">
        <v>16</v>
      </c>
      <c r="C23" s="5"/>
      <c r="D23" s="5" t="str" cm="1">
        <f t="array" ref="D23">IFERROR(_xlfn.XLOOKUP(tblRRData[[#This Row],[Recovery Residence Name/Location]],luLocation[[#All],[Location]],luLocation[[#All],[Location Code]])&amp;"-"&amp;tblRRData[[#This Row],[Row Number Number]]&amp;"-"&amp;SFY,"")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  <c r="S23" s="5"/>
      <c r="T23" s="5"/>
      <c r="U23" s="5"/>
      <c r="V23" s="5"/>
      <c r="W23" s="5"/>
      <c r="X23" s="5"/>
      <c r="Y23" s="5"/>
      <c r="Z23" s="5"/>
      <c r="AA23" s="5"/>
      <c r="AB23" s="5"/>
      <c r="AC23" s="6"/>
      <c r="AD23" s="6"/>
      <c r="AE23" s="6"/>
      <c r="AF23" s="6"/>
      <c r="AG23" s="5"/>
      <c r="AH23">
        <f>tblRRData[[#This Row],[Departure Date]]-tblRRData[[#This Row],[Intake Date]]</f>
        <v>0</v>
      </c>
    </row>
    <row r="24" spans="2:34" ht="15" customHeight="1" x14ac:dyDescent="0.3">
      <c r="B24">
        <v>17</v>
      </c>
      <c r="C24" s="5"/>
      <c r="D24" s="5" t="str" cm="1">
        <f t="array" ref="D24">IFERROR(_xlfn.XLOOKUP(tblRRData[[#This Row],[Recovery Residence Name/Location]],luLocation[[#All],[Location]],luLocation[[#All],[Location Code]])&amp;"-"&amp;tblRRData[[#This Row],[Row Number Number]]&amp;"-"&amp;SFY,"")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5"/>
      <c r="T24" s="5"/>
      <c r="U24" s="5"/>
      <c r="V24" s="5"/>
      <c r="W24" s="5"/>
      <c r="X24" s="5"/>
      <c r="Y24" s="5"/>
      <c r="Z24" s="5"/>
      <c r="AA24" s="5"/>
      <c r="AB24" s="5"/>
      <c r="AC24" s="6"/>
      <c r="AD24" s="6"/>
      <c r="AE24" s="6"/>
      <c r="AF24" s="6"/>
      <c r="AG24" s="5"/>
      <c r="AH24">
        <f>tblRRData[[#This Row],[Departure Date]]-tblRRData[[#This Row],[Intake Date]]</f>
        <v>0</v>
      </c>
    </row>
    <row r="25" spans="2:34" ht="15" customHeight="1" x14ac:dyDescent="0.3">
      <c r="B25">
        <v>18</v>
      </c>
      <c r="C25" s="5"/>
      <c r="D25" s="5" t="str" cm="1">
        <f t="array" ref="D25">IFERROR(_xlfn.XLOOKUP(tblRRData[[#This Row],[Recovery Residence Name/Location]],luLocation[[#All],[Location]],luLocation[[#All],[Location Code]])&amp;"-"&amp;tblRRData[[#This Row],[Row Number Number]]&amp;"-"&amp;SFY,"")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5"/>
      <c r="T25" s="5"/>
      <c r="U25" s="5"/>
      <c r="V25" s="5"/>
      <c r="W25" s="5"/>
      <c r="X25" s="5"/>
      <c r="Y25" s="5"/>
      <c r="Z25" s="5"/>
      <c r="AA25" s="5"/>
      <c r="AB25" s="5"/>
      <c r="AC25" s="6"/>
      <c r="AD25" s="6"/>
      <c r="AE25" s="6"/>
      <c r="AF25" s="6"/>
      <c r="AG25" s="5"/>
      <c r="AH25">
        <f>tblRRData[[#This Row],[Departure Date]]-tblRRData[[#This Row],[Intake Date]]</f>
        <v>0</v>
      </c>
    </row>
    <row r="26" spans="2:34" ht="15" customHeight="1" x14ac:dyDescent="0.3">
      <c r="B26">
        <v>19</v>
      </c>
      <c r="C26" s="5"/>
      <c r="D26" s="5" t="str" cm="1">
        <f t="array" ref="D26">IFERROR(_xlfn.XLOOKUP(tblRRData[[#This Row],[Recovery Residence Name/Location]],luLocation[[#All],[Location]],luLocation[[#All],[Location Code]])&amp;"-"&amp;tblRRData[[#This Row],[Row Number Number]]&amp;"-"&amp;SFY,"")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5"/>
      <c r="T26" s="5"/>
      <c r="U26" s="5"/>
      <c r="V26" s="5"/>
      <c r="W26" s="5"/>
      <c r="X26" s="5"/>
      <c r="Y26" s="5"/>
      <c r="Z26" s="5"/>
      <c r="AA26" s="5"/>
      <c r="AB26" s="5"/>
      <c r="AC26" s="6"/>
      <c r="AD26" s="6"/>
      <c r="AE26" s="6"/>
      <c r="AF26" s="6"/>
      <c r="AG26" s="5"/>
      <c r="AH26">
        <f>tblRRData[[#This Row],[Departure Date]]-tblRRData[[#This Row],[Intake Date]]</f>
        <v>0</v>
      </c>
    </row>
    <row r="27" spans="2:34" ht="15" customHeight="1" x14ac:dyDescent="0.3">
      <c r="B27">
        <v>20</v>
      </c>
      <c r="C27" s="5"/>
      <c r="D27" s="5" t="str" cm="1">
        <f t="array" ref="D27">IFERROR(_xlfn.XLOOKUP(tblRRData[[#This Row],[Recovery Residence Name/Location]],luLocation[[#All],[Location]],luLocation[[#All],[Location Code]])&amp;"-"&amp;tblRRData[[#This Row],[Row Number Number]]&amp;"-"&amp;SFY,"")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5"/>
      <c r="T27" s="5"/>
      <c r="U27" s="5"/>
      <c r="V27" s="5"/>
      <c r="W27" s="5"/>
      <c r="X27" s="5"/>
      <c r="Y27" s="5"/>
      <c r="Z27" s="5"/>
      <c r="AA27" s="5"/>
      <c r="AB27" s="5"/>
      <c r="AC27" s="6"/>
      <c r="AD27" s="6"/>
      <c r="AE27" s="6"/>
      <c r="AF27" s="6"/>
      <c r="AG27" s="5"/>
      <c r="AH27">
        <f>tblRRData[[#This Row],[Departure Date]]-tblRRData[[#This Row],[Intake Date]]</f>
        <v>0</v>
      </c>
    </row>
    <row r="28" spans="2:34" ht="15" customHeight="1" x14ac:dyDescent="0.3">
      <c r="B28">
        <v>21</v>
      </c>
      <c r="C28" s="5"/>
      <c r="D28" s="5" t="str" cm="1">
        <f t="array" ref="D28">IFERROR(_xlfn.XLOOKUP(tblRRData[[#This Row],[Recovery Residence Name/Location]],luLocation[[#All],[Location]],luLocation[[#All],[Location Code]])&amp;"-"&amp;tblRRData[[#This Row],[Row Number Number]]&amp;"-"&amp;SFY,"")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5"/>
      <c r="T28" s="5"/>
      <c r="U28" s="5"/>
      <c r="V28" s="5"/>
      <c r="W28" s="5"/>
      <c r="X28" s="5"/>
      <c r="Y28" s="5"/>
      <c r="Z28" s="5"/>
      <c r="AA28" s="5"/>
      <c r="AB28" s="5"/>
      <c r="AC28" s="6"/>
      <c r="AD28" s="6"/>
      <c r="AE28" s="6"/>
      <c r="AF28" s="6"/>
      <c r="AG28" s="5"/>
      <c r="AH28">
        <f>tblRRData[[#This Row],[Departure Date]]-tblRRData[[#This Row],[Intake Date]]</f>
        <v>0</v>
      </c>
    </row>
    <row r="29" spans="2:34" ht="15" customHeight="1" x14ac:dyDescent="0.3">
      <c r="B29">
        <v>22</v>
      </c>
      <c r="C29" s="5"/>
      <c r="D29" s="5" t="str" cm="1">
        <f t="array" ref="D29">IFERROR(_xlfn.XLOOKUP(tblRRData[[#This Row],[Recovery Residence Name/Location]],luLocation[[#All],[Location]],luLocation[[#All],[Location Code]])&amp;"-"&amp;tblRRData[[#This Row],[Row Number Number]]&amp;"-"&amp;SFY,"")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5"/>
      <c r="AH29">
        <f>tblRRData[[#This Row],[Departure Date]]-tblRRData[[#This Row],[Intake Date]]</f>
        <v>0</v>
      </c>
    </row>
    <row r="30" spans="2:34" ht="15" customHeight="1" x14ac:dyDescent="0.3">
      <c r="B30">
        <v>23</v>
      </c>
      <c r="C30" s="5"/>
      <c r="D30" s="5" t="str" cm="1">
        <f t="array" ref="D30">IFERROR(_xlfn.XLOOKUP(tblRRData[[#This Row],[Recovery Residence Name/Location]],luLocation[[#All],[Location]],luLocation[[#All],[Location Code]])&amp;"-"&amp;tblRRData[[#This Row],[Row Number Number]]&amp;"-"&amp;SFY,"")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5"/>
      <c r="T30" s="5"/>
      <c r="U30" s="5"/>
      <c r="V30" s="5"/>
      <c r="W30" s="5"/>
      <c r="X30" s="5"/>
      <c r="Y30" s="5"/>
      <c r="Z30" s="5"/>
      <c r="AA30" s="5"/>
      <c r="AB30" s="5"/>
      <c r="AC30" s="6"/>
      <c r="AD30" s="6"/>
      <c r="AE30" s="6"/>
      <c r="AF30" s="6"/>
      <c r="AG30" s="5"/>
      <c r="AH30">
        <f>tblRRData[[#This Row],[Departure Date]]-tblRRData[[#This Row],[Intake Date]]</f>
        <v>0</v>
      </c>
    </row>
    <row r="31" spans="2:34" ht="15" customHeight="1" x14ac:dyDescent="0.3">
      <c r="B31">
        <v>24</v>
      </c>
      <c r="C31" s="5"/>
      <c r="D31" s="5" t="str" cm="1">
        <f t="array" ref="D31">IFERROR(_xlfn.XLOOKUP(tblRRData[[#This Row],[Recovery Residence Name/Location]],luLocation[[#All],[Location]],luLocation[[#All],[Location Code]])&amp;"-"&amp;tblRRData[[#This Row],[Row Number Number]]&amp;"-"&amp;SFY,"")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  <c r="S31" s="5"/>
      <c r="T31" s="5"/>
      <c r="U31" s="5"/>
      <c r="V31" s="5"/>
      <c r="W31" s="5"/>
      <c r="X31" s="5"/>
      <c r="Y31" s="5"/>
      <c r="Z31" s="5"/>
      <c r="AA31" s="5"/>
      <c r="AB31" s="5"/>
      <c r="AC31" s="6"/>
      <c r="AD31" s="6"/>
      <c r="AE31" s="6"/>
      <c r="AF31" s="6"/>
      <c r="AG31" s="5"/>
      <c r="AH31">
        <f>tblRRData[[#This Row],[Departure Date]]-tblRRData[[#This Row],[Intake Date]]</f>
        <v>0</v>
      </c>
    </row>
    <row r="32" spans="2:34" ht="15" customHeight="1" x14ac:dyDescent="0.3">
      <c r="B32">
        <v>25</v>
      </c>
      <c r="C32" s="5"/>
      <c r="D32" s="5" t="str" cm="1">
        <f t="array" ref="D32">IFERROR(_xlfn.XLOOKUP(tblRRData[[#This Row],[Recovery Residence Name/Location]],luLocation[[#All],[Location]],luLocation[[#All],[Location Code]])&amp;"-"&amp;tblRRData[[#This Row],[Row Number Number]]&amp;"-"&amp;SFY,"")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  <c r="S32" s="5"/>
      <c r="T32" s="5"/>
      <c r="U32" s="5"/>
      <c r="V32" s="5"/>
      <c r="W32" s="5"/>
      <c r="X32" s="5"/>
      <c r="Y32" s="5"/>
      <c r="Z32" s="5"/>
      <c r="AA32" s="5"/>
      <c r="AB32" s="5"/>
      <c r="AC32" s="6"/>
      <c r="AD32" s="6"/>
      <c r="AE32" s="6"/>
      <c r="AF32" s="6"/>
      <c r="AG32" s="5"/>
      <c r="AH32">
        <f>tblRRData[[#This Row],[Departure Date]]-tblRRData[[#This Row],[Intake Date]]</f>
        <v>0</v>
      </c>
    </row>
    <row r="33" spans="2:34" ht="14.4" x14ac:dyDescent="0.3">
      <c r="B33">
        <v>26</v>
      </c>
      <c r="C33" s="5"/>
      <c r="D33" s="5" t="str" cm="1">
        <f t="array" ref="D33">IFERROR(_xlfn.XLOOKUP(tblRRData[[#This Row],[Recovery Residence Name/Location]],luLocation[[#All],[Location]],luLocation[[#All],[Location Code]])&amp;"-"&amp;tblRRData[[#This Row],[Row Number Number]]&amp;"-"&amp;SFY,"")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S33" s="5"/>
      <c r="T33" s="5"/>
      <c r="U33" s="5"/>
      <c r="V33" s="5"/>
      <c r="W33" s="5"/>
      <c r="X33" s="5"/>
      <c r="Y33" s="5"/>
      <c r="Z33" s="5"/>
      <c r="AA33" s="5"/>
      <c r="AB33" s="5"/>
      <c r="AC33" s="6"/>
      <c r="AD33" s="6"/>
      <c r="AE33" s="6"/>
      <c r="AF33" s="6"/>
      <c r="AG33" s="5"/>
      <c r="AH33">
        <f>tblRRData[[#This Row],[Departure Date]]-tblRRData[[#This Row],[Intake Date]]</f>
        <v>0</v>
      </c>
    </row>
    <row r="34" spans="2:34" ht="14.4" x14ac:dyDescent="0.3">
      <c r="B34">
        <v>27</v>
      </c>
      <c r="C34" s="5"/>
      <c r="D34" s="5" t="str" cm="1">
        <f t="array" ref="D34">IFERROR(_xlfn.XLOOKUP(tblRRData[[#This Row],[Recovery Residence Name/Location]],luLocation[[#All],[Location]],luLocation[[#All],[Location Code]])&amp;"-"&amp;tblRRData[[#This Row],[Row Number Number]]&amp;"-"&amp;SFY,"")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5"/>
      <c r="T34" s="5"/>
      <c r="U34" s="5"/>
      <c r="V34" s="5"/>
      <c r="W34" s="5"/>
      <c r="X34" s="5"/>
      <c r="Y34" s="5"/>
      <c r="Z34" s="5"/>
      <c r="AA34" s="5"/>
      <c r="AB34" s="5"/>
      <c r="AC34" s="6"/>
      <c r="AD34" s="6"/>
      <c r="AE34" s="6"/>
      <c r="AF34" s="6"/>
      <c r="AG34" s="5"/>
      <c r="AH34">
        <f>tblRRData[[#This Row],[Departure Date]]-tblRRData[[#This Row],[Intake Date]]</f>
        <v>0</v>
      </c>
    </row>
    <row r="35" spans="2:34" ht="14.4" x14ac:dyDescent="0.3">
      <c r="B35">
        <v>28</v>
      </c>
      <c r="C35" s="5"/>
      <c r="D35" s="5" t="str" cm="1">
        <f t="array" ref="D35">IFERROR(_xlfn.XLOOKUP(tblRRData[[#This Row],[Recovery Residence Name/Location]],luLocation[[#All],[Location]],luLocation[[#All],[Location Code]])&amp;"-"&amp;tblRRData[[#This Row],[Row Number Number]]&amp;"-"&amp;SFY,"")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5"/>
      <c r="T35" s="5"/>
      <c r="U35" s="5"/>
      <c r="V35" s="5"/>
      <c r="W35" s="5"/>
      <c r="X35" s="5"/>
      <c r="Y35" s="5"/>
      <c r="Z35" s="5"/>
      <c r="AA35" s="5"/>
      <c r="AB35" s="5"/>
      <c r="AC35" s="6"/>
      <c r="AD35" s="6"/>
      <c r="AE35" s="6"/>
      <c r="AF35" s="6"/>
      <c r="AG35" s="5"/>
      <c r="AH35">
        <f>tblRRData[[#This Row],[Departure Date]]-tblRRData[[#This Row],[Intake Date]]</f>
        <v>0</v>
      </c>
    </row>
    <row r="36" spans="2:34" ht="14.4" x14ac:dyDescent="0.3">
      <c r="B36">
        <v>29</v>
      </c>
      <c r="C36" s="5"/>
      <c r="D36" s="5" t="str" cm="1">
        <f t="array" ref="D36">IFERROR(_xlfn.XLOOKUP(tblRRData[[#This Row],[Recovery Residence Name/Location]],luLocation[[#All],[Location]],luLocation[[#All],[Location Code]])&amp;"-"&amp;tblRRData[[#This Row],[Row Number Number]]&amp;"-"&amp;SFY,"")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  <c r="S36" s="5"/>
      <c r="T36" s="5"/>
      <c r="U36" s="5"/>
      <c r="V36" s="5"/>
      <c r="W36" s="5"/>
      <c r="X36" s="5"/>
      <c r="Y36" s="5"/>
      <c r="Z36" s="5"/>
      <c r="AA36" s="5"/>
      <c r="AB36" s="5"/>
      <c r="AC36" s="6"/>
      <c r="AD36" s="6"/>
      <c r="AE36" s="6"/>
      <c r="AF36" s="6"/>
      <c r="AG36" s="5"/>
      <c r="AH36">
        <f>tblRRData[[#This Row],[Departure Date]]-tblRRData[[#This Row],[Intake Date]]</f>
        <v>0</v>
      </c>
    </row>
    <row r="37" spans="2:34" ht="14.4" x14ac:dyDescent="0.3">
      <c r="B37">
        <v>30</v>
      </c>
      <c r="C37" s="5"/>
      <c r="D37" s="5" t="str" cm="1">
        <f t="array" ref="D37">IFERROR(_xlfn.XLOOKUP(tblRRData[[#This Row],[Recovery Residence Name/Location]],luLocation[[#All],[Location]],luLocation[[#All],[Location Code]])&amp;"-"&amp;tblRRData[[#This Row],[Row Number Number]]&amp;"-"&amp;SFY,"")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  <c r="S37" s="5"/>
      <c r="T37" s="5"/>
      <c r="U37" s="5"/>
      <c r="V37" s="5"/>
      <c r="W37" s="5"/>
      <c r="X37" s="5"/>
      <c r="Y37" s="5"/>
      <c r="Z37" s="5"/>
      <c r="AA37" s="5"/>
      <c r="AB37" s="5"/>
      <c r="AC37" s="6"/>
      <c r="AD37" s="6"/>
      <c r="AE37" s="6"/>
      <c r="AF37" s="6"/>
      <c r="AG37" s="5"/>
      <c r="AH37">
        <f>tblRRData[[#This Row],[Departure Date]]-tblRRData[[#This Row],[Intake Date]]</f>
        <v>0</v>
      </c>
    </row>
    <row r="38" spans="2:34" ht="14.4" x14ac:dyDescent="0.3">
      <c r="B38">
        <v>31</v>
      </c>
      <c r="C38" s="5"/>
      <c r="D38" s="5" t="str" cm="1">
        <f t="array" ref="D38">IFERROR(_xlfn.XLOOKUP(tblRRData[[#This Row],[Recovery Residence Name/Location]],luLocation[[#All],[Location]],luLocation[[#All],[Location Code]])&amp;"-"&amp;tblRRData[[#This Row],[Row Number Number]]&amp;"-"&amp;SFY,"")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S38" s="5"/>
      <c r="T38" s="5"/>
      <c r="U38" s="5"/>
      <c r="V38" s="5"/>
      <c r="W38" s="5"/>
      <c r="X38" s="5"/>
      <c r="Y38" s="5"/>
      <c r="Z38" s="5"/>
      <c r="AA38" s="5"/>
      <c r="AB38" s="5"/>
      <c r="AC38" s="6"/>
      <c r="AD38" s="6"/>
      <c r="AE38" s="6"/>
      <c r="AF38" s="6"/>
      <c r="AG38" s="5"/>
      <c r="AH38">
        <f>tblRRData[[#This Row],[Departure Date]]-tblRRData[[#This Row],[Intake Date]]</f>
        <v>0</v>
      </c>
    </row>
    <row r="39" spans="2:34" ht="14.4" x14ac:dyDescent="0.3">
      <c r="B39">
        <v>32</v>
      </c>
      <c r="C39" s="5"/>
      <c r="D39" s="5" t="str" cm="1">
        <f t="array" ref="D39">IFERROR(_xlfn.XLOOKUP(tblRRData[[#This Row],[Recovery Residence Name/Location]],luLocation[[#All],[Location]],luLocation[[#All],[Location Code]])&amp;"-"&amp;tblRRData[[#This Row],[Row Number Number]]&amp;"-"&amp;SFY,"")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  <c r="S39" s="5"/>
      <c r="T39" s="5"/>
      <c r="U39" s="5"/>
      <c r="V39" s="5"/>
      <c r="W39" s="5"/>
      <c r="X39" s="5"/>
      <c r="Y39" s="5"/>
      <c r="Z39" s="5"/>
      <c r="AA39" s="5"/>
      <c r="AB39" s="5"/>
      <c r="AC39" s="6"/>
      <c r="AD39" s="6"/>
      <c r="AE39" s="6"/>
      <c r="AF39" s="6"/>
      <c r="AG39" s="5"/>
      <c r="AH39">
        <f>tblRRData[[#This Row],[Departure Date]]-tblRRData[[#This Row],[Intake Date]]</f>
        <v>0</v>
      </c>
    </row>
    <row r="40" spans="2:34" ht="14.4" x14ac:dyDescent="0.3">
      <c r="B40">
        <v>33</v>
      </c>
      <c r="C40" s="5"/>
      <c r="D40" s="5" t="str" cm="1">
        <f t="array" ref="D40">IFERROR(_xlfn.XLOOKUP(tblRRData[[#This Row],[Recovery Residence Name/Location]],luLocation[[#All],[Location]],luLocation[[#All],[Location Code]])&amp;"-"&amp;tblRRData[[#This Row],[Row Number Number]]&amp;"-"&amp;SFY,"")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  <c r="S40" s="5"/>
      <c r="T40" s="5"/>
      <c r="U40" s="5"/>
      <c r="V40" s="5"/>
      <c r="W40" s="5"/>
      <c r="X40" s="5"/>
      <c r="Y40" s="5"/>
      <c r="Z40" s="5"/>
      <c r="AA40" s="5"/>
      <c r="AB40" s="5"/>
      <c r="AC40" s="6"/>
      <c r="AD40" s="6"/>
      <c r="AE40" s="6"/>
      <c r="AF40" s="6"/>
      <c r="AG40" s="5"/>
      <c r="AH40">
        <f>tblRRData[[#This Row],[Departure Date]]-tblRRData[[#This Row],[Intake Date]]</f>
        <v>0</v>
      </c>
    </row>
    <row r="41" spans="2:34" ht="14.4" x14ac:dyDescent="0.3">
      <c r="B41">
        <v>34</v>
      </c>
      <c r="C41" s="5"/>
      <c r="D41" s="5" t="str" cm="1">
        <f t="array" ref="D41">IFERROR(_xlfn.XLOOKUP(tblRRData[[#This Row],[Recovery Residence Name/Location]],luLocation[[#All],[Location]],luLocation[[#All],[Location Code]])&amp;"-"&amp;tblRRData[[#This Row],[Row Number Number]]&amp;"-"&amp;SFY,"")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  <c r="S41" s="5"/>
      <c r="T41" s="5"/>
      <c r="U41" s="5"/>
      <c r="V41" s="5"/>
      <c r="W41" s="5"/>
      <c r="X41" s="5"/>
      <c r="Y41" s="5"/>
      <c r="Z41" s="5"/>
      <c r="AA41" s="5"/>
      <c r="AB41" s="5"/>
      <c r="AC41" s="6"/>
      <c r="AD41" s="6"/>
      <c r="AE41" s="6"/>
      <c r="AF41" s="6"/>
      <c r="AG41" s="5"/>
      <c r="AH41">
        <f>tblRRData[[#This Row],[Departure Date]]-tblRRData[[#This Row],[Intake Date]]</f>
        <v>0</v>
      </c>
    </row>
    <row r="42" spans="2:34" ht="14.4" x14ac:dyDescent="0.3">
      <c r="B42">
        <v>35</v>
      </c>
      <c r="C42" s="5"/>
      <c r="D42" s="5" t="str" cm="1">
        <f t="array" ref="D42">IFERROR(_xlfn.XLOOKUP(tblRRData[[#This Row],[Recovery Residence Name/Location]],luLocation[[#All],[Location]],luLocation[[#All],[Location Code]])&amp;"-"&amp;tblRRData[[#This Row],[Row Number Number]]&amp;"-"&amp;SFY,"")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  <c r="S42" s="5"/>
      <c r="T42" s="5"/>
      <c r="U42" s="5"/>
      <c r="V42" s="5"/>
      <c r="W42" s="5"/>
      <c r="X42" s="5"/>
      <c r="Y42" s="5"/>
      <c r="Z42" s="5"/>
      <c r="AA42" s="5"/>
      <c r="AB42" s="5"/>
      <c r="AC42" s="6"/>
      <c r="AD42" s="6"/>
      <c r="AE42" s="6"/>
      <c r="AF42" s="6"/>
      <c r="AG42" s="5"/>
      <c r="AH42">
        <f>tblRRData[[#This Row],[Departure Date]]-tblRRData[[#This Row],[Intake Date]]</f>
        <v>0</v>
      </c>
    </row>
    <row r="43" spans="2:34" ht="16.2" customHeight="1" x14ac:dyDescent="0.3">
      <c r="B43">
        <v>36</v>
      </c>
      <c r="C43" s="5"/>
      <c r="D43" s="5" t="str" cm="1">
        <f t="array" ref="D43">IFERROR(_xlfn.XLOOKUP(tblRRData[[#This Row],[Recovery Residence Name/Location]],luLocation[[#All],[Location]],luLocation[[#All],[Location Code]])&amp;"-"&amp;tblRRData[[#This Row],[Row Number Number]]&amp;"-"&amp;SFY,"")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  <c r="S43" s="5"/>
      <c r="T43" s="5"/>
      <c r="U43" s="5"/>
      <c r="V43" s="5"/>
      <c r="W43" s="5"/>
      <c r="X43" s="5"/>
      <c r="Y43" s="5"/>
      <c r="Z43" s="5"/>
      <c r="AA43" s="5"/>
      <c r="AB43" s="5"/>
      <c r="AC43" s="6"/>
      <c r="AD43" s="6"/>
      <c r="AE43" s="6"/>
      <c r="AF43" s="6"/>
      <c r="AG43" s="5"/>
      <c r="AH43">
        <f>tblRRData[[#This Row],[Departure Date]]-tblRRData[[#This Row],[Intake Date]]</f>
        <v>0</v>
      </c>
    </row>
    <row r="44" spans="2:34" ht="14.4" x14ac:dyDescent="0.3">
      <c r="B44">
        <v>37</v>
      </c>
      <c r="C44" s="5"/>
      <c r="D44" s="5" t="str" cm="1">
        <f t="array" ref="D44">IFERROR(_xlfn.XLOOKUP(tblRRData[[#This Row],[Recovery Residence Name/Location]],luLocation[[#All],[Location]],luLocation[[#All],[Location Code]])&amp;"-"&amp;tblRRData[[#This Row],[Row Number Number]]&amp;"-"&amp;SFY,"")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  <c r="S44" s="5"/>
      <c r="T44" s="5"/>
      <c r="U44" s="5"/>
      <c r="V44" s="5"/>
      <c r="W44" s="5"/>
      <c r="X44" s="5"/>
      <c r="Y44" s="5"/>
      <c r="Z44" s="5"/>
      <c r="AA44" s="5"/>
      <c r="AB44" s="5"/>
      <c r="AC44" s="6"/>
      <c r="AD44" s="6"/>
      <c r="AE44" s="6"/>
      <c r="AF44" s="6"/>
      <c r="AG44" s="5"/>
      <c r="AH44">
        <f>tblRRData[[#This Row],[Departure Date]]-tblRRData[[#This Row],[Intake Date]]</f>
        <v>0</v>
      </c>
    </row>
    <row r="45" spans="2:34" ht="15" customHeight="1" x14ac:dyDescent="0.3">
      <c r="B45">
        <v>38</v>
      </c>
      <c r="C45" s="5"/>
      <c r="D45" s="5" t="str" cm="1">
        <f t="array" ref="D45">IFERROR(_xlfn.XLOOKUP(tblRRData[[#This Row],[Recovery Residence Name/Location]],luLocation[[#All],[Location]],luLocation[[#All],[Location Code]])&amp;"-"&amp;tblRRData[[#This Row],[Row Number Number]]&amp;"-"&amp;SFY,"")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5"/>
      <c r="T45" s="5"/>
      <c r="U45" s="5"/>
      <c r="V45" s="5"/>
      <c r="W45" s="5"/>
      <c r="X45" s="5"/>
      <c r="Y45" s="5"/>
      <c r="Z45" s="5"/>
      <c r="AA45" s="5"/>
      <c r="AB45" s="5"/>
      <c r="AC45" s="6"/>
      <c r="AD45" s="6"/>
      <c r="AE45" s="6"/>
      <c r="AF45" s="6"/>
      <c r="AG45" s="5"/>
      <c r="AH45">
        <f>tblRRData[[#This Row],[Departure Date]]-tblRRData[[#This Row],[Intake Date]]</f>
        <v>0</v>
      </c>
    </row>
    <row r="46" spans="2:34" ht="15" customHeight="1" x14ac:dyDescent="0.3">
      <c r="B46">
        <v>39</v>
      </c>
      <c r="C46" s="5"/>
      <c r="D46" s="5" t="str" cm="1">
        <f t="array" ref="D46">IFERROR(_xlfn.XLOOKUP(tblRRData[[#This Row],[Recovery Residence Name/Location]],luLocation[[#All],[Location]],luLocation[[#All],[Location Code]])&amp;"-"&amp;tblRRData[[#This Row],[Row Number Number]]&amp;"-"&amp;SFY,"")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6"/>
      <c r="S46" s="5"/>
      <c r="T46" s="5"/>
      <c r="U46" s="5"/>
      <c r="V46" s="5"/>
      <c r="W46" s="5"/>
      <c r="X46" s="5"/>
      <c r="Y46" s="5"/>
      <c r="Z46" s="5"/>
      <c r="AA46" s="5"/>
      <c r="AB46" s="5"/>
      <c r="AC46" s="6"/>
      <c r="AD46" s="6"/>
      <c r="AE46" s="6"/>
      <c r="AF46" s="6"/>
      <c r="AG46" s="5"/>
      <c r="AH46">
        <f>tblRRData[[#This Row],[Departure Date]]-tblRRData[[#This Row],[Intake Date]]</f>
        <v>0</v>
      </c>
    </row>
    <row r="47" spans="2:34" ht="15" customHeight="1" x14ac:dyDescent="0.3">
      <c r="B47">
        <v>40</v>
      </c>
      <c r="C47" s="5"/>
      <c r="D47" s="5" t="str" cm="1">
        <f t="array" ref="D47">IFERROR(_xlfn.XLOOKUP(tblRRData[[#This Row],[Recovery Residence Name/Location]],luLocation[[#All],[Location]],luLocation[[#All],[Location Code]])&amp;"-"&amp;tblRRData[[#This Row],[Row Number Number]]&amp;"-"&amp;SFY,"")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6"/>
      <c r="S47" s="5"/>
      <c r="T47" s="5"/>
      <c r="U47" s="5"/>
      <c r="V47" s="5"/>
      <c r="W47" s="5"/>
      <c r="X47" s="5"/>
      <c r="Y47" s="5"/>
      <c r="Z47" s="5"/>
      <c r="AA47" s="5"/>
      <c r="AB47" s="5"/>
      <c r="AC47" s="6"/>
      <c r="AD47" s="6"/>
      <c r="AE47" s="6"/>
      <c r="AF47" s="6"/>
      <c r="AG47" s="5"/>
      <c r="AH47">
        <f>tblRRData[[#This Row],[Departure Date]]-tblRRData[[#This Row],[Intake Date]]</f>
        <v>0</v>
      </c>
    </row>
    <row r="48" spans="2:34" ht="15" customHeight="1" x14ac:dyDescent="0.3">
      <c r="B48">
        <v>41</v>
      </c>
      <c r="C48" s="5"/>
      <c r="D48" s="5" t="str" cm="1">
        <f t="array" ref="D48">IFERROR(_xlfn.XLOOKUP(tblRRData[[#This Row],[Recovery Residence Name/Location]],luLocation[[#All],[Location]],luLocation[[#All],[Location Code]])&amp;"-"&amp;tblRRData[[#This Row],[Row Number Number]]&amp;"-"&amp;SFY,"")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  <c r="S48" s="5"/>
      <c r="T48" s="5"/>
      <c r="U48" s="5"/>
      <c r="V48" s="5"/>
      <c r="W48" s="5"/>
      <c r="X48" s="5"/>
      <c r="Y48" s="5"/>
      <c r="Z48" s="5"/>
      <c r="AA48" s="5"/>
      <c r="AB48" s="5"/>
      <c r="AC48" s="6"/>
      <c r="AD48" s="6"/>
      <c r="AE48" s="6"/>
      <c r="AF48" s="6"/>
      <c r="AG48" s="5"/>
      <c r="AH48">
        <f>tblRRData[[#This Row],[Departure Date]]-tblRRData[[#This Row],[Intake Date]]</f>
        <v>0</v>
      </c>
    </row>
    <row r="49" spans="2:34" ht="15" customHeight="1" x14ac:dyDescent="0.3">
      <c r="B49">
        <v>42</v>
      </c>
      <c r="C49" s="5"/>
      <c r="D49" s="5" t="str" cm="1">
        <f t="array" ref="D49">IFERROR(_xlfn.XLOOKUP(tblRRData[[#This Row],[Recovery Residence Name/Location]],luLocation[[#All],[Location]],luLocation[[#All],[Location Code]])&amp;"-"&amp;tblRRData[[#This Row],[Row Number Number]]&amp;"-"&amp;SFY,"")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5"/>
      <c r="T49" s="5"/>
      <c r="U49" s="5"/>
      <c r="V49" s="5"/>
      <c r="W49" s="5"/>
      <c r="X49" s="5"/>
      <c r="Y49" s="5"/>
      <c r="Z49" s="5"/>
      <c r="AA49" s="5"/>
      <c r="AB49" s="5"/>
      <c r="AC49" s="6"/>
      <c r="AD49" s="6"/>
      <c r="AE49" s="6"/>
      <c r="AF49" s="6"/>
      <c r="AG49" s="5"/>
      <c r="AH49">
        <f>tblRRData[[#This Row],[Departure Date]]-tblRRData[[#This Row],[Intake Date]]</f>
        <v>0</v>
      </c>
    </row>
    <row r="50" spans="2:34" ht="15" customHeight="1" x14ac:dyDescent="0.3">
      <c r="B50">
        <v>43</v>
      </c>
      <c r="C50" s="5"/>
      <c r="D50" s="5" t="str" cm="1">
        <f t="array" ref="D50">IFERROR(_xlfn.XLOOKUP(tblRRData[[#This Row],[Recovery Residence Name/Location]],luLocation[[#All],[Location]],luLocation[[#All],[Location Code]])&amp;"-"&amp;tblRRData[[#This Row],[Row Number Number]]&amp;"-"&amp;SFY,"")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6"/>
      <c r="S50" s="5"/>
      <c r="T50" s="5"/>
      <c r="U50" s="5"/>
      <c r="V50" s="5"/>
      <c r="W50" s="5"/>
      <c r="X50" s="5"/>
      <c r="Y50" s="5"/>
      <c r="Z50" s="5"/>
      <c r="AA50" s="5"/>
      <c r="AB50" s="5"/>
      <c r="AC50" s="6"/>
      <c r="AD50" s="6"/>
      <c r="AE50" s="6"/>
      <c r="AF50" s="6"/>
      <c r="AG50" s="5"/>
      <c r="AH50">
        <f>tblRRData[[#This Row],[Departure Date]]-tblRRData[[#This Row],[Intake Date]]</f>
        <v>0</v>
      </c>
    </row>
    <row r="51" spans="2:34" ht="15" customHeight="1" x14ac:dyDescent="0.3">
      <c r="B51">
        <v>44</v>
      </c>
      <c r="C51" s="5"/>
      <c r="D51" s="5" t="str" cm="1">
        <f t="array" ref="D51">IFERROR(_xlfn.XLOOKUP(tblRRData[[#This Row],[Recovery Residence Name/Location]],luLocation[[#All],[Location]],luLocation[[#All],[Location Code]])&amp;"-"&amp;tblRRData[[#This Row],[Row Number Number]]&amp;"-"&amp;SFY,"")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  <c r="S51" s="5"/>
      <c r="T51" s="5"/>
      <c r="U51" s="5"/>
      <c r="V51" s="5"/>
      <c r="W51" s="5"/>
      <c r="X51" s="5"/>
      <c r="Y51" s="5"/>
      <c r="Z51" s="5"/>
      <c r="AA51" s="5"/>
      <c r="AB51" s="5"/>
      <c r="AC51" s="6"/>
      <c r="AD51" s="6"/>
      <c r="AE51" s="6"/>
      <c r="AF51" s="6"/>
      <c r="AG51" s="5"/>
      <c r="AH51">
        <f>tblRRData[[#This Row],[Departure Date]]-tblRRData[[#This Row],[Intake Date]]</f>
        <v>0</v>
      </c>
    </row>
    <row r="52" spans="2:34" ht="15" customHeight="1" x14ac:dyDescent="0.3">
      <c r="B52">
        <v>45</v>
      </c>
      <c r="C52" s="5"/>
      <c r="D52" s="5" t="str" cm="1">
        <f t="array" ref="D52">IFERROR(_xlfn.XLOOKUP(tblRRData[[#This Row],[Recovery Residence Name/Location]],luLocation[[#All],[Location]],luLocation[[#All],[Location Code]])&amp;"-"&amp;tblRRData[[#This Row],[Row Number Number]]&amp;"-"&amp;SFY,"")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  <c r="AD52" s="6"/>
      <c r="AE52" s="6"/>
      <c r="AF52" s="6"/>
      <c r="AG52" s="5"/>
      <c r="AH52">
        <f>tblRRData[[#This Row],[Departure Date]]-tblRRData[[#This Row],[Intake Date]]</f>
        <v>0</v>
      </c>
    </row>
    <row r="53" spans="2:34" ht="15" customHeight="1" x14ac:dyDescent="0.3">
      <c r="B53">
        <v>46</v>
      </c>
      <c r="C53" s="5"/>
      <c r="D53" s="5" t="str" cm="1">
        <f t="array" ref="D53">IFERROR(_xlfn.XLOOKUP(tblRRData[[#This Row],[Recovery Residence Name/Location]],luLocation[[#All],[Location]],luLocation[[#All],[Location Code]])&amp;"-"&amp;tblRRData[[#This Row],[Row Number Number]]&amp;"-"&amp;SFY,"")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  <c r="S53" s="5"/>
      <c r="T53" s="5"/>
      <c r="U53" s="5"/>
      <c r="V53" s="5"/>
      <c r="W53" s="5"/>
      <c r="X53" s="5"/>
      <c r="Y53" s="5"/>
      <c r="Z53" s="5"/>
      <c r="AA53" s="5"/>
      <c r="AB53" s="5"/>
      <c r="AC53" s="6"/>
      <c r="AD53" s="6"/>
      <c r="AE53" s="6"/>
      <c r="AF53" s="6"/>
      <c r="AG53" s="5"/>
      <c r="AH53">
        <f>tblRRData[[#This Row],[Departure Date]]-tblRRData[[#This Row],[Intake Date]]</f>
        <v>0</v>
      </c>
    </row>
    <row r="54" spans="2:34" ht="15" customHeight="1" x14ac:dyDescent="0.3">
      <c r="B54">
        <v>47</v>
      </c>
      <c r="C54" s="5"/>
      <c r="D54" s="5" t="str" cm="1">
        <f t="array" ref="D54">IFERROR(_xlfn.XLOOKUP(tblRRData[[#This Row],[Recovery Residence Name/Location]],luLocation[[#All],[Location]],luLocation[[#All],[Location Code]])&amp;"-"&amp;tblRRData[[#This Row],[Row Number Number]]&amp;"-"&amp;SFY,"")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6"/>
      <c r="S54" s="5"/>
      <c r="T54" s="5"/>
      <c r="U54" s="5"/>
      <c r="V54" s="5"/>
      <c r="W54" s="5"/>
      <c r="X54" s="5"/>
      <c r="Y54" s="5"/>
      <c r="Z54" s="5"/>
      <c r="AA54" s="5"/>
      <c r="AB54" s="5"/>
      <c r="AC54" s="6"/>
      <c r="AD54" s="6"/>
      <c r="AE54" s="6"/>
      <c r="AF54" s="6"/>
      <c r="AG54" s="5"/>
      <c r="AH54">
        <f>tblRRData[[#This Row],[Departure Date]]-tblRRData[[#This Row],[Intake Date]]</f>
        <v>0</v>
      </c>
    </row>
    <row r="55" spans="2:34" ht="15" customHeight="1" x14ac:dyDescent="0.3">
      <c r="B55">
        <v>48</v>
      </c>
      <c r="C55" s="5"/>
      <c r="D55" s="5" t="str" cm="1">
        <f t="array" ref="D55">IFERROR(_xlfn.XLOOKUP(tblRRData[[#This Row],[Recovery Residence Name/Location]],luLocation[[#All],[Location]],luLocation[[#All],[Location Code]])&amp;"-"&amp;tblRRData[[#This Row],[Row Number Number]]&amp;"-"&amp;SFY,"")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6"/>
      <c r="S55" s="5"/>
      <c r="T55" s="5"/>
      <c r="U55" s="5"/>
      <c r="V55" s="5"/>
      <c r="W55" s="5"/>
      <c r="X55" s="5"/>
      <c r="Y55" s="5"/>
      <c r="Z55" s="5"/>
      <c r="AA55" s="5"/>
      <c r="AB55" s="5"/>
      <c r="AC55" s="6"/>
      <c r="AD55" s="6"/>
      <c r="AE55" s="6"/>
      <c r="AF55" s="6"/>
      <c r="AG55" s="5"/>
      <c r="AH55">
        <f>tblRRData[[#This Row],[Departure Date]]-tblRRData[[#This Row],[Intake Date]]</f>
        <v>0</v>
      </c>
    </row>
    <row r="56" spans="2:34" ht="15" customHeight="1" x14ac:dyDescent="0.3">
      <c r="B56">
        <v>49</v>
      </c>
      <c r="C56" s="5"/>
      <c r="D56" s="5" t="str" cm="1">
        <f t="array" ref="D56">IFERROR(_xlfn.XLOOKUP(tblRRData[[#This Row],[Recovery Residence Name/Location]],luLocation[[#All],[Location]],luLocation[[#All],[Location Code]])&amp;"-"&amp;tblRRData[[#This Row],[Row Number Number]]&amp;"-"&amp;SFY,"")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5"/>
      <c r="AH56">
        <f>tblRRData[[#This Row],[Departure Date]]-tblRRData[[#This Row],[Intake Date]]</f>
        <v>0</v>
      </c>
    </row>
    <row r="57" spans="2:34" ht="15" customHeight="1" x14ac:dyDescent="0.3">
      <c r="B57">
        <v>50</v>
      </c>
      <c r="C57" s="5"/>
      <c r="D57" s="5" t="str" cm="1">
        <f t="array" ref="D57">IFERROR(_xlfn.XLOOKUP(tblRRData[[#This Row],[Recovery Residence Name/Location]],luLocation[[#All],[Location]],luLocation[[#All],[Location Code]])&amp;"-"&amp;tblRRData[[#This Row],[Row Number Number]]&amp;"-"&amp;SFY,"")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6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5"/>
      <c r="AH57">
        <f>tblRRData[[#This Row],[Departure Date]]-tblRRData[[#This Row],[Intake Date]]</f>
        <v>0</v>
      </c>
    </row>
    <row r="58" spans="2:34" ht="15" customHeight="1" x14ac:dyDescent="0.3">
      <c r="B58">
        <v>51</v>
      </c>
      <c r="C58" s="5"/>
      <c r="D58" s="5" t="str" cm="1">
        <f t="array" ref="D58">IFERROR(_xlfn.XLOOKUP(tblRRData[[#This Row],[Recovery Residence Name/Location]],luLocation[[#All],[Location]],luLocation[[#All],[Location Code]])&amp;"-"&amp;tblRRData[[#This Row],[Row Number Number]]&amp;"-"&amp;SFY,"")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6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5"/>
      <c r="AH58">
        <f>tblRRData[[#This Row],[Departure Date]]-tblRRData[[#This Row],[Intake Date]]</f>
        <v>0</v>
      </c>
    </row>
    <row r="59" spans="2:34" ht="15" customHeight="1" x14ac:dyDescent="0.3">
      <c r="B59">
        <v>52</v>
      </c>
      <c r="C59" s="5"/>
      <c r="D59" s="5" t="str" cm="1">
        <f t="array" ref="D59">IFERROR(_xlfn.XLOOKUP(tblRRData[[#This Row],[Recovery Residence Name/Location]],luLocation[[#All],[Location]],luLocation[[#All],[Location Code]])&amp;"-"&amp;tblRRData[[#This Row],[Row Number Number]]&amp;"-"&amp;SFY,"")</f>
        <v/>
      </c>
      <c r="E59" s="5"/>
      <c r="F59" s="6">
        <v>45480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6">
        <v>45497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5"/>
      <c r="AH59">
        <f>tblRRData[[#This Row],[Departure Date]]-tblRRData[[#This Row],[Intake Date]]</f>
        <v>17</v>
      </c>
    </row>
    <row r="60" spans="2:34" ht="15" customHeight="1" x14ac:dyDescent="0.3">
      <c r="B60">
        <v>53</v>
      </c>
      <c r="C60" s="5"/>
      <c r="D60" s="5" t="str" cm="1">
        <f t="array" ref="D60">IFERROR(_xlfn.XLOOKUP(tblRRData[[#This Row],[Recovery Residence Name/Location]],luLocation[[#All],[Location]],luLocation[[#All],[Location Code]])&amp;"-"&amp;tblRRData[[#This Row],[Row Number Number]]&amp;"-"&amp;SFY,"")</f>
        <v/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6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5"/>
      <c r="AH60">
        <f>tblRRData[[#This Row],[Departure Date]]-tblRRData[[#This Row],[Intake Date]]</f>
        <v>0</v>
      </c>
    </row>
    <row r="61" spans="2:34" ht="15" customHeight="1" x14ac:dyDescent="0.3">
      <c r="B61">
        <v>54</v>
      </c>
      <c r="C61" s="5"/>
      <c r="D61" s="5" t="str" cm="1">
        <f t="array" ref="D61">IFERROR(_xlfn.XLOOKUP(tblRRData[[#This Row],[Recovery Residence Name/Location]],luLocation[[#All],[Location]],luLocation[[#All],[Location Code]])&amp;"-"&amp;tblRRData[[#This Row],[Row Number Number]]&amp;"-"&amp;SFY,"")</f>
        <v/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6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5"/>
      <c r="AH61">
        <f>tblRRData[[#This Row],[Departure Date]]-tblRRData[[#This Row],[Intake Date]]</f>
        <v>0</v>
      </c>
    </row>
    <row r="62" spans="2:34" ht="15" customHeight="1" x14ac:dyDescent="0.3">
      <c r="B62">
        <v>55</v>
      </c>
      <c r="C62" s="5"/>
      <c r="D62" s="5" t="str" cm="1">
        <f t="array" ref="D62">IFERROR(_xlfn.XLOOKUP(tblRRData[[#This Row],[Recovery Residence Name/Location]],luLocation[[#All],[Location]],luLocation[[#All],[Location Code]])&amp;"-"&amp;tblRRData[[#This Row],[Row Number Number]]&amp;"-"&amp;SFY,"")</f>
        <v/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"/>
      <c r="S62" s="5"/>
      <c r="T62" s="5"/>
      <c r="U62" s="5"/>
      <c r="V62" s="5"/>
      <c r="W62" s="5"/>
      <c r="X62" s="5"/>
      <c r="Y62" s="5"/>
      <c r="Z62" s="5"/>
      <c r="AA62" s="5"/>
      <c r="AB62" s="5"/>
      <c r="AC62" s="6"/>
      <c r="AD62" s="6"/>
      <c r="AE62" s="6"/>
      <c r="AF62" s="6"/>
      <c r="AG62" s="5"/>
      <c r="AH62">
        <f>tblRRData[[#This Row],[Departure Date]]-tblRRData[[#This Row],[Intake Date]]</f>
        <v>0</v>
      </c>
    </row>
    <row r="63" spans="2:34" ht="15" customHeight="1" x14ac:dyDescent="0.3">
      <c r="B63">
        <v>56</v>
      </c>
      <c r="C63" s="5"/>
      <c r="D63" s="5" t="str" cm="1">
        <f t="array" ref="D63">IFERROR(_xlfn.XLOOKUP(tblRRData[[#This Row],[Recovery Residence Name/Location]],luLocation[[#All],[Location]],luLocation[[#All],[Location Code]])&amp;"-"&amp;tblRRData[[#This Row],[Row Number Number]]&amp;"-"&amp;SFY,"")</f>
        <v/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6"/>
      <c r="S63" s="5"/>
      <c r="T63" s="5"/>
      <c r="U63" s="5"/>
      <c r="V63" s="5"/>
      <c r="W63" s="5"/>
      <c r="X63" s="5"/>
      <c r="Y63" s="5"/>
      <c r="Z63" s="5"/>
      <c r="AA63" s="5"/>
      <c r="AB63" s="5"/>
      <c r="AC63" s="6"/>
      <c r="AD63" s="6"/>
      <c r="AE63" s="6"/>
      <c r="AF63" s="6"/>
      <c r="AG63" s="5"/>
      <c r="AH63">
        <f>tblRRData[[#This Row],[Departure Date]]-tblRRData[[#This Row],[Intake Date]]</f>
        <v>0</v>
      </c>
    </row>
    <row r="64" spans="2:34" ht="15" customHeight="1" x14ac:dyDescent="0.3">
      <c r="B64">
        <v>57</v>
      </c>
      <c r="C64" s="5"/>
      <c r="D64" s="5" t="str" cm="1">
        <f t="array" ref="D64">IFERROR(_xlfn.XLOOKUP(tblRRData[[#This Row],[Recovery Residence Name/Location]],luLocation[[#All],[Location]],luLocation[[#All],[Location Code]])&amp;"-"&amp;tblRRData[[#This Row],[Row Number Number]]&amp;"-"&amp;SFY,"")</f>
        <v/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/>
      <c r="S64" s="5"/>
      <c r="T64" s="5"/>
      <c r="U64" s="5"/>
      <c r="V64" s="5"/>
      <c r="W64" s="5"/>
      <c r="X64" s="5"/>
      <c r="Y64" s="5"/>
      <c r="Z64" s="5"/>
      <c r="AA64" s="5"/>
      <c r="AB64" s="5"/>
      <c r="AC64" s="6"/>
      <c r="AD64" s="6"/>
      <c r="AE64" s="6"/>
      <c r="AF64" s="6"/>
      <c r="AG64" s="5"/>
      <c r="AH64">
        <f>tblRRData[[#This Row],[Departure Date]]-tblRRData[[#This Row],[Intake Date]]</f>
        <v>0</v>
      </c>
    </row>
    <row r="65" spans="2:34" ht="15" customHeight="1" x14ac:dyDescent="0.3">
      <c r="B65">
        <v>58</v>
      </c>
      <c r="C65" s="5"/>
      <c r="D65" s="5" t="str" cm="1">
        <f t="array" ref="D65">IFERROR(_xlfn.XLOOKUP(tblRRData[[#This Row],[Recovery Residence Name/Location]],luLocation[[#All],[Location]],luLocation[[#All],[Location Code]])&amp;"-"&amp;tblRRData[[#This Row],[Row Number Number]]&amp;"-"&amp;SFY,"")</f>
        <v/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6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6"/>
      <c r="AE65" s="6"/>
      <c r="AF65" s="6"/>
      <c r="AG65" s="5"/>
      <c r="AH65">
        <f>tblRRData[[#This Row],[Departure Date]]-tblRRData[[#This Row],[Intake Date]]</f>
        <v>0</v>
      </c>
    </row>
    <row r="66" spans="2:34" ht="15" customHeight="1" x14ac:dyDescent="0.3">
      <c r="B66">
        <v>59</v>
      </c>
      <c r="C66" s="5"/>
      <c r="D66" s="5" t="str" cm="1">
        <f t="array" ref="D66">IFERROR(_xlfn.XLOOKUP(tblRRData[[#This Row],[Recovery Residence Name/Location]],luLocation[[#All],[Location]],luLocation[[#All],[Location Code]])&amp;"-"&amp;tblRRData[[#This Row],[Row Number Number]]&amp;"-"&amp;SFY,"")</f>
        <v/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6"/>
      <c r="S66" s="5"/>
      <c r="T66" s="5"/>
      <c r="U66" s="5"/>
      <c r="V66" s="5"/>
      <c r="W66" s="5"/>
      <c r="X66" s="5"/>
      <c r="Y66" s="5"/>
      <c r="Z66" s="5"/>
      <c r="AA66" s="5"/>
      <c r="AB66" s="5"/>
      <c r="AC66" s="6"/>
      <c r="AD66" s="6"/>
      <c r="AE66" s="6"/>
      <c r="AF66" s="6"/>
      <c r="AG66" s="5"/>
      <c r="AH66">
        <f>tblRRData[[#This Row],[Departure Date]]-tblRRData[[#This Row],[Intake Date]]</f>
        <v>0</v>
      </c>
    </row>
    <row r="67" spans="2:34" ht="15" customHeight="1" x14ac:dyDescent="0.3">
      <c r="B67">
        <v>60</v>
      </c>
      <c r="C67" s="5"/>
      <c r="D67" s="5" t="str" cm="1">
        <f t="array" ref="D67">IFERROR(_xlfn.XLOOKUP(tblRRData[[#This Row],[Recovery Residence Name/Location]],luLocation[[#All],[Location]],luLocation[[#All],[Location Code]])&amp;"-"&amp;tblRRData[[#This Row],[Row Number Number]]&amp;"-"&amp;SFY,"")</f>
        <v/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6"/>
      <c r="S67" s="5"/>
      <c r="T67" s="5"/>
      <c r="U67" s="5"/>
      <c r="V67" s="5"/>
      <c r="W67" s="5"/>
      <c r="X67" s="5"/>
      <c r="Y67" s="5"/>
      <c r="Z67" s="5"/>
      <c r="AA67" s="5"/>
      <c r="AB67" s="5"/>
      <c r="AC67" s="6"/>
      <c r="AD67" s="6"/>
      <c r="AE67" s="6"/>
      <c r="AF67" s="6"/>
      <c r="AG67" s="5"/>
      <c r="AH67">
        <f>tblRRData[[#This Row],[Departure Date]]-tblRRData[[#This Row],[Intake Date]]</f>
        <v>0</v>
      </c>
    </row>
    <row r="68" spans="2:34" ht="15" customHeight="1" x14ac:dyDescent="0.3">
      <c r="B68">
        <v>61</v>
      </c>
      <c r="C68" s="5"/>
      <c r="D68" s="5" t="str" cm="1">
        <f t="array" ref="D68">IFERROR(_xlfn.XLOOKUP(tblRRData[[#This Row],[Recovery Residence Name/Location]],luLocation[[#All],[Location]],luLocation[[#All],[Location Code]])&amp;"-"&amp;tblRRData[[#This Row],[Row Number Number]]&amp;"-"&amp;SFY,"")</f>
        <v/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6"/>
      <c r="S68" s="5"/>
      <c r="T68" s="5"/>
      <c r="U68" s="5"/>
      <c r="V68" s="5"/>
      <c r="W68" s="5"/>
      <c r="X68" s="5"/>
      <c r="Y68" s="5"/>
      <c r="Z68" s="5"/>
      <c r="AA68" s="5"/>
      <c r="AB68" s="5"/>
      <c r="AC68" s="6"/>
      <c r="AD68" s="6"/>
      <c r="AE68" s="6"/>
      <c r="AF68" s="6"/>
      <c r="AG68" s="5"/>
      <c r="AH68">
        <f>tblRRData[[#This Row],[Departure Date]]-tblRRData[[#This Row],[Intake Date]]</f>
        <v>0</v>
      </c>
    </row>
    <row r="69" spans="2:34" ht="15" customHeight="1" x14ac:dyDescent="0.3">
      <c r="B69">
        <v>62</v>
      </c>
      <c r="C69" s="5"/>
      <c r="D69" s="5" t="str" cm="1">
        <f t="array" ref="D69">IFERROR(_xlfn.XLOOKUP(tblRRData[[#This Row],[Recovery Residence Name/Location]],luLocation[[#All],[Location]],luLocation[[#All],[Location Code]])&amp;"-"&amp;tblRRData[[#This Row],[Row Number Number]]&amp;"-"&amp;SFY,"")</f>
        <v/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6"/>
      <c r="S69" s="5"/>
      <c r="T69" s="5"/>
      <c r="U69" s="5"/>
      <c r="V69" s="5"/>
      <c r="W69" s="5"/>
      <c r="X69" s="5"/>
      <c r="Y69" s="5"/>
      <c r="Z69" s="5"/>
      <c r="AA69" s="5"/>
      <c r="AB69" s="5"/>
      <c r="AC69" s="6"/>
      <c r="AD69" s="6"/>
      <c r="AE69" s="6"/>
      <c r="AF69" s="6"/>
      <c r="AG69" s="5"/>
      <c r="AH69">
        <f>tblRRData[[#This Row],[Departure Date]]-tblRRData[[#This Row],[Intake Date]]</f>
        <v>0</v>
      </c>
    </row>
    <row r="70" spans="2:34" ht="15" customHeight="1" x14ac:dyDescent="0.3">
      <c r="B70">
        <v>63</v>
      </c>
      <c r="C70" s="5"/>
      <c r="D70" s="5" t="str" cm="1">
        <f t="array" ref="D70">IFERROR(_xlfn.XLOOKUP(tblRRData[[#This Row],[Recovery Residence Name/Location]],luLocation[[#All],[Location]],luLocation[[#All],[Location Code]])&amp;"-"&amp;tblRRData[[#This Row],[Row Number Number]]&amp;"-"&amp;SFY,"")</f>
        <v/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6"/>
      <c r="S70" s="5"/>
      <c r="T70" s="5"/>
      <c r="U70" s="5"/>
      <c r="V70" s="5"/>
      <c r="W70" s="5"/>
      <c r="X70" s="5"/>
      <c r="Y70" s="5"/>
      <c r="Z70" s="5"/>
      <c r="AA70" s="5"/>
      <c r="AB70" s="5"/>
      <c r="AC70" s="6"/>
      <c r="AD70" s="6"/>
      <c r="AE70" s="6"/>
      <c r="AF70" s="6"/>
      <c r="AG70" s="5"/>
      <c r="AH70">
        <f>tblRRData[[#This Row],[Departure Date]]-tblRRData[[#This Row],[Intake Date]]</f>
        <v>0</v>
      </c>
    </row>
    <row r="71" spans="2:34" ht="15" customHeight="1" x14ac:dyDescent="0.3">
      <c r="B71">
        <v>64</v>
      </c>
      <c r="C71" s="5"/>
      <c r="D71" s="5" t="str" cm="1">
        <f t="array" ref="D71">IFERROR(_xlfn.XLOOKUP(tblRRData[[#This Row],[Recovery Residence Name/Location]],luLocation[[#All],[Location]],luLocation[[#All],[Location Code]])&amp;"-"&amp;tblRRData[[#This Row],[Row Number Number]]&amp;"-"&amp;SFY,"")</f>
        <v/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6"/>
      <c r="S71" s="5"/>
      <c r="T71" s="5"/>
      <c r="U71" s="5"/>
      <c r="V71" s="5"/>
      <c r="W71" s="5"/>
      <c r="X71" s="5"/>
      <c r="Y71" s="5"/>
      <c r="Z71" s="5"/>
      <c r="AA71" s="5"/>
      <c r="AB71" s="5"/>
      <c r="AC71" s="6"/>
      <c r="AD71" s="6"/>
      <c r="AE71" s="6"/>
      <c r="AF71" s="6"/>
      <c r="AG71" s="5"/>
      <c r="AH71">
        <f>tblRRData[[#This Row],[Departure Date]]-tblRRData[[#This Row],[Intake Date]]</f>
        <v>0</v>
      </c>
    </row>
    <row r="72" spans="2:34" ht="15" customHeight="1" x14ac:dyDescent="0.3">
      <c r="B72">
        <v>65</v>
      </c>
      <c r="C72" s="5"/>
      <c r="D72" s="5" t="str" cm="1">
        <f t="array" ref="D72">IFERROR(_xlfn.XLOOKUP(tblRRData[[#This Row],[Recovery Residence Name/Location]],luLocation[[#All],[Location]],luLocation[[#All],[Location Code]])&amp;"-"&amp;tblRRData[[#This Row],[Row Number Number]]&amp;"-"&amp;SFY,"")</f>
        <v/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6"/>
      <c r="S72" s="5"/>
      <c r="T72" s="5"/>
      <c r="U72" s="5"/>
      <c r="V72" s="5"/>
      <c r="W72" s="5"/>
      <c r="X72" s="5"/>
      <c r="Y72" s="5"/>
      <c r="Z72" s="5"/>
      <c r="AA72" s="5"/>
      <c r="AB72" s="5"/>
      <c r="AC72" s="6"/>
      <c r="AD72" s="6"/>
      <c r="AE72" s="6"/>
      <c r="AF72" s="6"/>
      <c r="AG72" s="5"/>
      <c r="AH72">
        <f>tblRRData[[#This Row],[Departure Date]]-tblRRData[[#This Row],[Intake Date]]</f>
        <v>0</v>
      </c>
    </row>
    <row r="73" spans="2:34" ht="15" customHeight="1" x14ac:dyDescent="0.3">
      <c r="B73">
        <v>66</v>
      </c>
      <c r="C73" s="5"/>
      <c r="D73" s="5" t="str" cm="1">
        <f t="array" ref="D73">IFERROR(_xlfn.XLOOKUP(tblRRData[[#This Row],[Recovery Residence Name/Location]],luLocation[[#All],[Location]],luLocation[[#All],[Location Code]])&amp;"-"&amp;tblRRData[[#This Row],[Row Number Number]]&amp;"-"&amp;SFY,"")</f>
        <v/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6"/>
      <c r="S73" s="5"/>
      <c r="T73" s="5"/>
      <c r="U73" s="5"/>
      <c r="V73" s="5"/>
      <c r="W73" s="5"/>
      <c r="X73" s="5"/>
      <c r="Y73" s="5"/>
      <c r="Z73" s="5"/>
      <c r="AA73" s="5"/>
      <c r="AB73" s="5"/>
      <c r="AC73" s="6"/>
      <c r="AD73" s="6"/>
      <c r="AE73" s="6"/>
      <c r="AF73" s="6"/>
      <c r="AG73" s="5"/>
      <c r="AH73">
        <f>tblRRData[[#This Row],[Departure Date]]-tblRRData[[#This Row],[Intake Date]]</f>
        <v>0</v>
      </c>
    </row>
    <row r="74" spans="2:34" ht="15" customHeight="1" x14ac:dyDescent="0.3">
      <c r="B74">
        <v>67</v>
      </c>
      <c r="C74" s="5"/>
      <c r="D74" s="5" t="str" cm="1">
        <f t="array" ref="D74">IFERROR(_xlfn.XLOOKUP(tblRRData[[#This Row],[Recovery Residence Name/Location]],luLocation[[#All],[Location]],luLocation[[#All],[Location Code]])&amp;"-"&amp;tblRRData[[#This Row],[Row Number Number]]&amp;"-"&amp;SFY,"")</f>
        <v/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6"/>
      <c r="S74" s="5"/>
      <c r="T74" s="5"/>
      <c r="U74" s="5"/>
      <c r="V74" s="5"/>
      <c r="W74" s="5"/>
      <c r="X74" s="5"/>
      <c r="Y74" s="5"/>
      <c r="Z74" s="5"/>
      <c r="AA74" s="5"/>
      <c r="AB74" s="5"/>
      <c r="AC74" s="6"/>
      <c r="AD74" s="6"/>
      <c r="AE74" s="6"/>
      <c r="AF74" s="6"/>
      <c r="AG74" s="5"/>
      <c r="AH74">
        <f>tblRRData[[#This Row],[Departure Date]]-tblRRData[[#This Row],[Intake Date]]</f>
        <v>0</v>
      </c>
    </row>
    <row r="75" spans="2:34" ht="15" customHeight="1" x14ac:dyDescent="0.3">
      <c r="B75">
        <v>68</v>
      </c>
      <c r="C75" s="5"/>
      <c r="D75" s="5" t="str" cm="1">
        <f t="array" ref="D75">IFERROR(_xlfn.XLOOKUP(tblRRData[[#This Row],[Recovery Residence Name/Location]],luLocation[[#All],[Location]],luLocation[[#All],[Location Code]])&amp;"-"&amp;tblRRData[[#This Row],[Row Number Number]]&amp;"-"&amp;SFY,"")</f>
        <v/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6"/>
      <c r="S75" s="5"/>
      <c r="T75" s="5"/>
      <c r="U75" s="5"/>
      <c r="V75" s="5"/>
      <c r="W75" s="5"/>
      <c r="X75" s="5"/>
      <c r="Y75" s="5"/>
      <c r="Z75" s="5"/>
      <c r="AA75" s="5"/>
      <c r="AB75" s="5"/>
      <c r="AC75" s="6"/>
      <c r="AD75" s="6"/>
      <c r="AE75" s="6"/>
      <c r="AF75" s="6"/>
      <c r="AG75" s="5"/>
      <c r="AH75">
        <f>tblRRData[[#This Row],[Departure Date]]-tblRRData[[#This Row],[Intake Date]]</f>
        <v>0</v>
      </c>
    </row>
    <row r="76" spans="2:34" ht="15" customHeight="1" x14ac:dyDescent="0.3">
      <c r="B76">
        <v>69</v>
      </c>
      <c r="C76" s="5"/>
      <c r="D76" s="5" t="str" cm="1">
        <f t="array" ref="D76">IFERROR(_xlfn.XLOOKUP(tblRRData[[#This Row],[Recovery Residence Name/Location]],luLocation[[#All],[Location]],luLocation[[#All],[Location Code]])&amp;"-"&amp;tblRRData[[#This Row],[Row Number Number]]&amp;"-"&amp;SFY,"")</f>
        <v/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6"/>
      <c r="S76" s="5"/>
      <c r="T76" s="5"/>
      <c r="U76" s="5"/>
      <c r="V76" s="5"/>
      <c r="W76" s="5"/>
      <c r="X76" s="5"/>
      <c r="Y76" s="5"/>
      <c r="Z76" s="5"/>
      <c r="AA76" s="5"/>
      <c r="AB76" s="5"/>
      <c r="AC76" s="6"/>
      <c r="AD76" s="6"/>
      <c r="AE76" s="6"/>
      <c r="AF76" s="6"/>
      <c r="AG76" s="5"/>
      <c r="AH76">
        <f>tblRRData[[#This Row],[Departure Date]]-tblRRData[[#This Row],[Intake Date]]</f>
        <v>0</v>
      </c>
    </row>
    <row r="77" spans="2:34" ht="15" customHeight="1" x14ac:dyDescent="0.3">
      <c r="B77">
        <v>70</v>
      </c>
      <c r="C77" s="5"/>
      <c r="D77" s="5" t="str" cm="1">
        <f t="array" ref="D77">IFERROR(_xlfn.XLOOKUP(tblRRData[[#This Row],[Recovery Residence Name/Location]],luLocation[[#All],[Location]],luLocation[[#All],[Location Code]])&amp;"-"&amp;tblRRData[[#This Row],[Row Number Number]]&amp;"-"&amp;SFY,"")</f>
        <v/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6"/>
      <c r="S77" s="5"/>
      <c r="T77" s="5"/>
      <c r="U77" s="5"/>
      <c r="V77" s="5"/>
      <c r="W77" s="5"/>
      <c r="X77" s="5"/>
      <c r="Y77" s="5"/>
      <c r="Z77" s="5"/>
      <c r="AA77" s="5"/>
      <c r="AB77" s="5"/>
      <c r="AC77" s="6"/>
      <c r="AD77" s="6"/>
      <c r="AE77" s="6"/>
      <c r="AF77" s="6"/>
      <c r="AG77" s="5"/>
      <c r="AH77">
        <f>tblRRData[[#This Row],[Departure Date]]-tblRRData[[#This Row],[Intake Date]]</f>
        <v>0</v>
      </c>
    </row>
    <row r="78" spans="2:34" ht="15" customHeight="1" x14ac:dyDescent="0.3">
      <c r="B78">
        <v>71</v>
      </c>
      <c r="C78" s="5"/>
      <c r="D78" s="5" t="str" cm="1">
        <f t="array" ref="D78">IFERROR(_xlfn.XLOOKUP(tblRRData[[#This Row],[Recovery Residence Name/Location]],luLocation[[#All],[Location]],luLocation[[#All],[Location Code]])&amp;"-"&amp;tblRRData[[#This Row],[Row Number Number]]&amp;"-"&amp;SFY,"")</f>
        <v/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6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  <c r="AD78" s="6"/>
      <c r="AE78" s="6"/>
      <c r="AF78" s="6"/>
      <c r="AG78" s="5"/>
      <c r="AH78">
        <f>tblRRData[[#This Row],[Departure Date]]-tblRRData[[#This Row],[Intake Date]]</f>
        <v>0</v>
      </c>
    </row>
    <row r="79" spans="2:34" ht="15" customHeight="1" x14ac:dyDescent="0.3">
      <c r="B79">
        <v>72</v>
      </c>
      <c r="C79" s="5"/>
      <c r="D79" s="5" t="str" cm="1">
        <f t="array" ref="D79">IFERROR(_xlfn.XLOOKUP(tblRRData[[#This Row],[Recovery Residence Name/Location]],luLocation[[#All],[Location]],luLocation[[#All],[Location Code]])&amp;"-"&amp;tblRRData[[#This Row],[Row Number Number]]&amp;"-"&amp;SFY,"")</f>
        <v/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6"/>
      <c r="S79" s="5"/>
      <c r="T79" s="5"/>
      <c r="U79" s="5"/>
      <c r="V79" s="5"/>
      <c r="W79" s="5"/>
      <c r="X79" s="5"/>
      <c r="Y79" s="5"/>
      <c r="Z79" s="5"/>
      <c r="AA79" s="5"/>
      <c r="AB79" s="5"/>
      <c r="AC79" s="6"/>
      <c r="AD79" s="6"/>
      <c r="AE79" s="6"/>
      <c r="AF79" s="6"/>
      <c r="AG79" s="5"/>
      <c r="AH79">
        <f>tblRRData[[#This Row],[Departure Date]]-tblRRData[[#This Row],[Intake Date]]</f>
        <v>0</v>
      </c>
    </row>
    <row r="80" spans="2:34" ht="15" customHeight="1" x14ac:dyDescent="0.3">
      <c r="B80">
        <v>73</v>
      </c>
      <c r="C80" s="5"/>
      <c r="D80" s="5" t="str" cm="1">
        <f t="array" ref="D80">IFERROR(_xlfn.XLOOKUP(tblRRData[[#This Row],[Recovery Residence Name/Location]],luLocation[[#All],[Location]],luLocation[[#All],[Location Code]])&amp;"-"&amp;tblRRData[[#This Row],[Row Number Number]]&amp;"-"&amp;SFY,"")</f>
        <v/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6"/>
      <c r="S80" s="5"/>
      <c r="T80" s="5"/>
      <c r="U80" s="5"/>
      <c r="V80" s="5"/>
      <c r="W80" s="5"/>
      <c r="X80" s="5"/>
      <c r="Y80" s="5"/>
      <c r="Z80" s="5"/>
      <c r="AA80" s="5"/>
      <c r="AB80" s="5"/>
      <c r="AC80" s="6"/>
      <c r="AD80" s="6"/>
      <c r="AE80" s="6"/>
      <c r="AF80" s="6"/>
      <c r="AG80" s="5"/>
      <c r="AH80">
        <f>tblRRData[[#This Row],[Departure Date]]-tblRRData[[#This Row],[Intake Date]]</f>
        <v>0</v>
      </c>
    </row>
    <row r="81" spans="2:34" ht="15" customHeight="1" x14ac:dyDescent="0.3">
      <c r="B81">
        <v>74</v>
      </c>
      <c r="C81" s="5"/>
      <c r="D81" s="5" t="str" cm="1">
        <f t="array" ref="D81">IFERROR(_xlfn.XLOOKUP(tblRRData[[#This Row],[Recovery Residence Name/Location]],luLocation[[#All],[Location]],luLocation[[#All],[Location Code]])&amp;"-"&amp;tblRRData[[#This Row],[Row Number Number]]&amp;"-"&amp;SFY,"")</f>
        <v/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6"/>
      <c r="S81" s="5"/>
      <c r="T81" s="5"/>
      <c r="U81" s="5"/>
      <c r="V81" s="5"/>
      <c r="W81" s="5"/>
      <c r="X81" s="5"/>
      <c r="Y81" s="5"/>
      <c r="Z81" s="5"/>
      <c r="AA81" s="5"/>
      <c r="AB81" s="5"/>
      <c r="AC81" s="6"/>
      <c r="AD81" s="6"/>
      <c r="AE81" s="6"/>
      <c r="AF81" s="6"/>
      <c r="AG81" s="5"/>
      <c r="AH81">
        <f>tblRRData[[#This Row],[Departure Date]]-tblRRData[[#This Row],[Intake Date]]</f>
        <v>0</v>
      </c>
    </row>
    <row r="82" spans="2:34" ht="15" customHeight="1" x14ac:dyDescent="0.3">
      <c r="B82">
        <v>75</v>
      </c>
      <c r="C82" s="5"/>
      <c r="D82" s="5" t="str" cm="1">
        <f t="array" ref="D82">IFERROR(_xlfn.XLOOKUP(tblRRData[[#This Row],[Recovery Residence Name/Location]],luLocation[[#All],[Location]],luLocation[[#All],[Location Code]])&amp;"-"&amp;tblRRData[[#This Row],[Row Number Number]]&amp;"-"&amp;SFY,"")</f>
        <v/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6"/>
      <c r="S82" s="5"/>
      <c r="T82" s="5"/>
      <c r="U82" s="5"/>
      <c r="V82" s="5"/>
      <c r="W82" s="5"/>
      <c r="X82" s="5"/>
      <c r="Y82" s="5"/>
      <c r="Z82" s="5"/>
      <c r="AA82" s="5"/>
      <c r="AB82" s="5"/>
      <c r="AC82" s="6"/>
      <c r="AD82" s="6"/>
      <c r="AE82" s="6"/>
      <c r="AF82" s="6"/>
      <c r="AG82" s="5"/>
      <c r="AH82">
        <f>tblRRData[[#This Row],[Departure Date]]-tblRRData[[#This Row],[Intake Date]]</f>
        <v>0</v>
      </c>
    </row>
    <row r="83" spans="2:34" ht="15" customHeight="1" x14ac:dyDescent="0.3">
      <c r="B83">
        <v>76</v>
      </c>
      <c r="C83" s="5"/>
      <c r="D83" s="5" t="str" cm="1">
        <f t="array" ref="D83">IFERROR(_xlfn.XLOOKUP(tblRRData[[#This Row],[Recovery Residence Name/Location]],luLocation[[#All],[Location]],luLocation[[#All],[Location Code]])&amp;"-"&amp;tblRRData[[#This Row],[Row Number Number]]&amp;"-"&amp;SFY,"")</f>
        <v/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5"/>
      <c r="T83" s="5"/>
      <c r="U83" s="5"/>
      <c r="V83" s="5"/>
      <c r="W83" s="5"/>
      <c r="X83" s="5"/>
      <c r="Y83" s="5"/>
      <c r="Z83" s="5"/>
      <c r="AA83" s="5"/>
      <c r="AB83" s="5"/>
      <c r="AC83" s="6"/>
      <c r="AD83" s="6"/>
      <c r="AE83" s="6"/>
      <c r="AF83" s="6"/>
      <c r="AG83" s="5"/>
      <c r="AH83">
        <f>tblRRData[[#This Row],[Departure Date]]-tblRRData[[#This Row],[Intake Date]]</f>
        <v>0</v>
      </c>
    </row>
    <row r="84" spans="2:34" ht="15" customHeight="1" x14ac:dyDescent="0.3">
      <c r="B84">
        <v>77</v>
      </c>
      <c r="C84" s="5"/>
      <c r="D84" s="5" t="str" cm="1">
        <f t="array" ref="D84">IFERROR(_xlfn.XLOOKUP(tblRRData[[#This Row],[Recovery Residence Name/Location]],luLocation[[#All],[Location]],luLocation[[#All],[Location Code]])&amp;"-"&amp;tblRRData[[#This Row],[Row Number Number]]&amp;"-"&amp;SFY,"")</f>
        <v/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5"/>
      <c r="T84" s="5"/>
      <c r="U84" s="5"/>
      <c r="V84" s="5"/>
      <c r="W84" s="5"/>
      <c r="X84" s="5"/>
      <c r="Y84" s="5"/>
      <c r="Z84" s="5"/>
      <c r="AA84" s="5"/>
      <c r="AB84" s="5"/>
      <c r="AC84" s="6"/>
      <c r="AD84" s="6"/>
      <c r="AE84" s="6"/>
      <c r="AF84" s="6"/>
      <c r="AG84" s="5"/>
      <c r="AH84">
        <f>tblRRData[[#This Row],[Departure Date]]-tblRRData[[#This Row],[Intake Date]]</f>
        <v>0</v>
      </c>
    </row>
    <row r="85" spans="2:34" ht="15" customHeight="1" x14ac:dyDescent="0.3">
      <c r="B85">
        <v>78</v>
      </c>
      <c r="C85" s="5"/>
      <c r="D85" s="5" t="str" cm="1">
        <f t="array" ref="D85">IFERROR(_xlfn.XLOOKUP(tblRRData[[#This Row],[Recovery Residence Name/Location]],luLocation[[#All],[Location]],luLocation[[#All],[Location Code]])&amp;"-"&amp;tblRRData[[#This Row],[Row Number Number]]&amp;"-"&amp;SFY,"")</f>
        <v/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5"/>
      <c r="T85" s="5"/>
      <c r="U85" s="5"/>
      <c r="V85" s="5"/>
      <c r="W85" s="5"/>
      <c r="X85" s="5"/>
      <c r="Y85" s="5"/>
      <c r="Z85" s="5"/>
      <c r="AA85" s="5"/>
      <c r="AB85" s="5"/>
      <c r="AC85" s="6"/>
      <c r="AD85" s="6"/>
      <c r="AE85" s="6"/>
      <c r="AF85" s="6"/>
      <c r="AG85" s="5"/>
      <c r="AH85">
        <f>tblRRData[[#This Row],[Departure Date]]-tblRRData[[#This Row],[Intake Date]]</f>
        <v>0</v>
      </c>
    </row>
    <row r="86" spans="2:34" ht="15" customHeight="1" x14ac:dyDescent="0.3">
      <c r="B86">
        <v>79</v>
      </c>
      <c r="C86" s="5"/>
      <c r="D86" s="5" t="str" cm="1">
        <f t="array" ref="D86">IFERROR(_xlfn.XLOOKUP(tblRRData[[#This Row],[Recovery Residence Name/Location]],luLocation[[#All],[Location]],luLocation[[#All],[Location Code]])&amp;"-"&amp;tblRRData[[#This Row],[Row Number Number]]&amp;"-"&amp;SFY,"")</f>
        <v/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5"/>
      <c r="T86" s="5"/>
      <c r="U86" s="5"/>
      <c r="V86" s="5"/>
      <c r="W86" s="5"/>
      <c r="X86" s="5"/>
      <c r="Y86" s="5"/>
      <c r="Z86" s="5"/>
      <c r="AA86" s="5"/>
      <c r="AB86" s="5"/>
      <c r="AC86" s="6"/>
      <c r="AD86" s="6"/>
      <c r="AE86" s="6"/>
      <c r="AF86" s="6"/>
      <c r="AG86" s="5"/>
      <c r="AH86">
        <f>tblRRData[[#This Row],[Departure Date]]-tblRRData[[#This Row],[Intake Date]]</f>
        <v>0</v>
      </c>
    </row>
    <row r="87" spans="2:34" ht="15" customHeight="1" x14ac:dyDescent="0.3">
      <c r="B87">
        <v>80</v>
      </c>
      <c r="C87" s="5"/>
      <c r="D87" s="5" t="str" cm="1">
        <f t="array" ref="D87">IFERROR(_xlfn.XLOOKUP(tblRRData[[#This Row],[Recovery Residence Name/Location]],luLocation[[#All],[Location]],luLocation[[#All],[Location Code]])&amp;"-"&amp;tblRRData[[#This Row],[Row Number Number]]&amp;"-"&amp;SFY,"")</f>
        <v/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5"/>
      <c r="T87" s="5"/>
      <c r="U87" s="5"/>
      <c r="V87" s="5"/>
      <c r="W87" s="5"/>
      <c r="X87" s="5"/>
      <c r="Y87" s="5"/>
      <c r="Z87" s="5"/>
      <c r="AA87" s="5"/>
      <c r="AB87" s="5"/>
      <c r="AC87" s="6"/>
      <c r="AD87" s="6"/>
      <c r="AE87" s="6"/>
      <c r="AF87" s="6"/>
      <c r="AG87" s="5"/>
      <c r="AH87">
        <f>tblRRData[[#This Row],[Departure Date]]-tblRRData[[#This Row],[Intake Date]]</f>
        <v>0</v>
      </c>
    </row>
    <row r="88" spans="2:34" ht="15" customHeight="1" x14ac:dyDescent="0.3">
      <c r="B88">
        <v>81</v>
      </c>
      <c r="C88" s="5"/>
      <c r="D88" s="5" t="str" cm="1">
        <f t="array" ref="D88">IFERROR(_xlfn.XLOOKUP(tblRRData[[#This Row],[Recovery Residence Name/Location]],luLocation[[#All],[Location]],luLocation[[#All],[Location Code]])&amp;"-"&amp;tblRRData[[#This Row],[Row Number Number]]&amp;"-"&amp;SFY,"")</f>
        <v/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5"/>
      <c r="T88" s="5"/>
      <c r="U88" s="5"/>
      <c r="V88" s="5"/>
      <c r="W88" s="5"/>
      <c r="X88" s="5"/>
      <c r="Y88" s="5"/>
      <c r="Z88" s="5"/>
      <c r="AA88" s="5"/>
      <c r="AB88" s="5"/>
      <c r="AC88" s="6"/>
      <c r="AD88" s="6"/>
      <c r="AE88" s="6"/>
      <c r="AF88" s="6"/>
      <c r="AG88" s="5"/>
      <c r="AH88">
        <f>tblRRData[[#This Row],[Departure Date]]-tblRRData[[#This Row],[Intake Date]]</f>
        <v>0</v>
      </c>
    </row>
    <row r="89" spans="2:34" ht="15" customHeight="1" x14ac:dyDescent="0.3">
      <c r="B89">
        <v>82</v>
      </c>
      <c r="C89" s="5"/>
      <c r="D89" s="5" t="str" cm="1">
        <f t="array" ref="D89">IFERROR(_xlfn.XLOOKUP(tblRRData[[#This Row],[Recovery Residence Name/Location]],luLocation[[#All],[Location]],luLocation[[#All],[Location Code]])&amp;"-"&amp;tblRRData[[#This Row],[Row Number Number]]&amp;"-"&amp;SFY,"")</f>
        <v/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5"/>
      <c r="T89" s="5"/>
      <c r="U89" s="5"/>
      <c r="V89" s="5"/>
      <c r="W89" s="5"/>
      <c r="X89" s="5"/>
      <c r="Y89" s="5"/>
      <c r="Z89" s="5"/>
      <c r="AA89" s="5"/>
      <c r="AB89" s="5"/>
      <c r="AC89" s="6"/>
      <c r="AD89" s="6"/>
      <c r="AE89" s="6"/>
      <c r="AF89" s="6"/>
      <c r="AG89" s="5"/>
      <c r="AH89">
        <f>tblRRData[[#This Row],[Departure Date]]-tblRRData[[#This Row],[Intake Date]]</f>
        <v>0</v>
      </c>
    </row>
    <row r="90" spans="2:34" ht="15" customHeight="1" x14ac:dyDescent="0.3">
      <c r="B90">
        <v>83</v>
      </c>
      <c r="C90" s="5"/>
      <c r="D90" s="5" t="str" cm="1">
        <f t="array" ref="D90">IFERROR(_xlfn.XLOOKUP(tblRRData[[#This Row],[Recovery Residence Name/Location]],luLocation[[#All],[Location]],luLocation[[#All],[Location Code]])&amp;"-"&amp;tblRRData[[#This Row],[Row Number Number]]&amp;"-"&amp;SFY,"")</f>
        <v/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5"/>
      <c r="T90" s="5"/>
      <c r="U90" s="5"/>
      <c r="V90" s="5"/>
      <c r="W90" s="5"/>
      <c r="X90" s="5"/>
      <c r="Y90" s="5"/>
      <c r="Z90" s="5"/>
      <c r="AA90" s="5"/>
      <c r="AB90" s="5"/>
      <c r="AC90" s="6"/>
      <c r="AD90" s="6"/>
      <c r="AE90" s="6"/>
      <c r="AF90" s="6"/>
      <c r="AG90" s="5"/>
      <c r="AH90">
        <f>tblRRData[[#This Row],[Departure Date]]-tblRRData[[#This Row],[Intake Date]]</f>
        <v>0</v>
      </c>
    </row>
    <row r="91" spans="2:34" ht="15" customHeight="1" x14ac:dyDescent="0.3">
      <c r="B91">
        <v>84</v>
      </c>
      <c r="C91" s="5"/>
      <c r="D91" s="5" t="str" cm="1">
        <f t="array" ref="D91">IFERROR(_xlfn.XLOOKUP(tblRRData[[#This Row],[Recovery Residence Name/Location]],luLocation[[#All],[Location]],luLocation[[#All],[Location Code]])&amp;"-"&amp;tblRRData[[#This Row],[Row Number Number]]&amp;"-"&amp;SFY,"")</f>
        <v/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5"/>
      <c r="T91" s="5"/>
      <c r="U91" s="5"/>
      <c r="V91" s="5"/>
      <c r="W91" s="5"/>
      <c r="X91" s="5"/>
      <c r="Y91" s="5"/>
      <c r="Z91" s="5"/>
      <c r="AA91" s="5"/>
      <c r="AB91" s="5"/>
      <c r="AC91" s="6"/>
      <c r="AD91" s="6"/>
      <c r="AE91" s="6"/>
      <c r="AF91" s="6"/>
      <c r="AG91" s="5"/>
      <c r="AH91">
        <f>tblRRData[[#This Row],[Departure Date]]-tblRRData[[#This Row],[Intake Date]]</f>
        <v>0</v>
      </c>
    </row>
    <row r="92" spans="2:34" ht="15" customHeight="1" x14ac:dyDescent="0.3">
      <c r="B92">
        <v>85</v>
      </c>
      <c r="C92" s="5"/>
      <c r="D92" s="5" t="str" cm="1">
        <f t="array" ref="D92">IFERROR(_xlfn.XLOOKUP(tblRRData[[#This Row],[Recovery Residence Name/Location]],luLocation[[#All],[Location]],luLocation[[#All],[Location Code]])&amp;"-"&amp;tblRRData[[#This Row],[Row Number Number]]&amp;"-"&amp;SFY,"")</f>
        <v/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5"/>
      <c r="T92" s="5"/>
      <c r="U92" s="5"/>
      <c r="V92" s="5"/>
      <c r="W92" s="5"/>
      <c r="X92" s="5"/>
      <c r="Y92" s="5"/>
      <c r="Z92" s="5"/>
      <c r="AA92" s="5"/>
      <c r="AB92" s="5"/>
      <c r="AC92" s="6"/>
      <c r="AD92" s="6"/>
      <c r="AE92" s="6"/>
      <c r="AF92" s="6"/>
      <c r="AG92" s="5"/>
      <c r="AH92">
        <f>tblRRData[[#This Row],[Departure Date]]-tblRRData[[#This Row],[Intake Date]]</f>
        <v>0</v>
      </c>
    </row>
    <row r="93" spans="2:34" ht="15" customHeight="1" x14ac:dyDescent="0.3">
      <c r="B93">
        <v>86</v>
      </c>
      <c r="C93" s="5"/>
      <c r="D93" s="5" t="str" cm="1">
        <f t="array" ref="D93">IFERROR(_xlfn.XLOOKUP(tblRRData[[#This Row],[Recovery Residence Name/Location]],luLocation[[#All],[Location]],luLocation[[#All],[Location Code]])&amp;"-"&amp;tblRRData[[#This Row],[Row Number Number]]&amp;"-"&amp;SFY,"")</f>
        <v/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5"/>
      <c r="T93" s="5"/>
      <c r="U93" s="5"/>
      <c r="V93" s="5"/>
      <c r="W93" s="5"/>
      <c r="X93" s="5"/>
      <c r="Y93" s="5"/>
      <c r="Z93" s="5"/>
      <c r="AA93" s="5"/>
      <c r="AB93" s="5"/>
      <c r="AC93" s="6"/>
      <c r="AD93" s="6"/>
      <c r="AE93" s="6"/>
      <c r="AF93" s="6"/>
      <c r="AG93" s="5"/>
      <c r="AH93">
        <f>tblRRData[[#This Row],[Departure Date]]-tblRRData[[#This Row],[Intake Date]]</f>
        <v>0</v>
      </c>
    </row>
    <row r="94" spans="2:34" ht="15" customHeight="1" x14ac:dyDescent="0.3">
      <c r="B94">
        <v>87</v>
      </c>
      <c r="C94" s="5"/>
      <c r="D94" s="5" t="str" cm="1">
        <f t="array" ref="D94">IFERROR(_xlfn.XLOOKUP(tblRRData[[#This Row],[Recovery Residence Name/Location]],luLocation[[#All],[Location]],luLocation[[#All],[Location Code]])&amp;"-"&amp;tblRRData[[#This Row],[Row Number Number]]&amp;"-"&amp;SFY,"")</f>
        <v/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6"/>
      <c r="S94" s="5"/>
      <c r="T94" s="5"/>
      <c r="U94" s="5"/>
      <c r="V94" s="5"/>
      <c r="W94" s="5"/>
      <c r="X94" s="5"/>
      <c r="Y94" s="5"/>
      <c r="Z94" s="5"/>
      <c r="AA94" s="5"/>
      <c r="AB94" s="5"/>
      <c r="AC94" s="6"/>
      <c r="AD94" s="6"/>
      <c r="AE94" s="6"/>
      <c r="AF94" s="6"/>
      <c r="AG94" s="5"/>
      <c r="AH94">
        <f>tblRRData[[#This Row],[Departure Date]]-tblRRData[[#This Row],[Intake Date]]</f>
        <v>0</v>
      </c>
    </row>
    <row r="95" spans="2:34" ht="15" customHeight="1" x14ac:dyDescent="0.3">
      <c r="B95">
        <v>88</v>
      </c>
      <c r="C95" s="5"/>
      <c r="D95" s="5" t="str" cm="1">
        <f t="array" ref="D95">IFERROR(_xlfn.XLOOKUP(tblRRData[[#This Row],[Recovery Residence Name/Location]],luLocation[[#All],[Location]],luLocation[[#All],[Location Code]])&amp;"-"&amp;tblRRData[[#This Row],[Row Number Number]]&amp;"-"&amp;SFY,"")</f>
        <v/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6"/>
      <c r="S95" s="5"/>
      <c r="T95" s="5"/>
      <c r="U95" s="5"/>
      <c r="V95" s="5"/>
      <c r="W95" s="5"/>
      <c r="X95" s="5"/>
      <c r="Y95" s="5"/>
      <c r="Z95" s="5"/>
      <c r="AA95" s="5"/>
      <c r="AB95" s="5"/>
      <c r="AC95" s="6"/>
      <c r="AD95" s="6"/>
      <c r="AE95" s="6"/>
      <c r="AF95" s="6"/>
      <c r="AG95" s="5"/>
      <c r="AH95">
        <f>tblRRData[[#This Row],[Departure Date]]-tblRRData[[#This Row],[Intake Date]]</f>
        <v>0</v>
      </c>
    </row>
    <row r="96" spans="2:34" ht="15" customHeight="1" x14ac:dyDescent="0.3">
      <c r="B96">
        <v>89</v>
      </c>
      <c r="C96" s="5"/>
      <c r="D96" s="5" t="str" cm="1">
        <f t="array" ref="D96">IFERROR(_xlfn.XLOOKUP(tblRRData[[#This Row],[Recovery Residence Name/Location]],luLocation[[#All],[Location]],luLocation[[#All],[Location Code]])&amp;"-"&amp;tblRRData[[#This Row],[Row Number Number]]&amp;"-"&amp;SFY,"")</f>
        <v/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6"/>
      <c r="S96" s="5"/>
      <c r="T96" s="5"/>
      <c r="U96" s="5"/>
      <c r="V96" s="5"/>
      <c r="W96" s="5"/>
      <c r="X96" s="5"/>
      <c r="Y96" s="5"/>
      <c r="Z96" s="5"/>
      <c r="AA96" s="5"/>
      <c r="AB96" s="5"/>
      <c r="AC96" s="6"/>
      <c r="AD96" s="6"/>
      <c r="AE96" s="6"/>
      <c r="AF96" s="6"/>
      <c r="AG96" s="5"/>
      <c r="AH96">
        <f>tblRRData[[#This Row],[Departure Date]]-tblRRData[[#This Row],[Intake Date]]</f>
        <v>0</v>
      </c>
    </row>
    <row r="97" spans="2:34" ht="15" customHeight="1" x14ac:dyDescent="0.3">
      <c r="B97">
        <v>90</v>
      </c>
      <c r="C97" s="5"/>
      <c r="D97" s="5" t="str" cm="1">
        <f t="array" ref="D97">IFERROR(_xlfn.XLOOKUP(tblRRData[[#This Row],[Recovery Residence Name/Location]],luLocation[[#All],[Location]],luLocation[[#All],[Location Code]])&amp;"-"&amp;tblRRData[[#This Row],[Row Number Number]]&amp;"-"&amp;SFY,"")</f>
        <v/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6"/>
      <c r="S97" s="5"/>
      <c r="T97" s="5"/>
      <c r="U97" s="5"/>
      <c r="V97" s="5"/>
      <c r="W97" s="5"/>
      <c r="X97" s="5"/>
      <c r="Y97" s="5"/>
      <c r="Z97" s="5"/>
      <c r="AA97" s="5"/>
      <c r="AB97" s="5"/>
      <c r="AC97" s="6"/>
      <c r="AD97" s="6"/>
      <c r="AE97" s="6"/>
      <c r="AF97" s="6"/>
      <c r="AG97" s="5"/>
      <c r="AH97">
        <f>tblRRData[[#This Row],[Departure Date]]-tblRRData[[#This Row],[Intake Date]]</f>
        <v>0</v>
      </c>
    </row>
    <row r="98" spans="2:34" ht="15" customHeight="1" x14ac:dyDescent="0.3">
      <c r="B98">
        <v>91</v>
      </c>
      <c r="C98" s="5"/>
      <c r="D98" s="5" t="str" cm="1">
        <f t="array" ref="D98">IFERROR(_xlfn.XLOOKUP(tblRRData[[#This Row],[Recovery Residence Name/Location]],luLocation[[#All],[Location]],luLocation[[#All],[Location Code]])&amp;"-"&amp;tblRRData[[#This Row],[Row Number Number]]&amp;"-"&amp;SFY,"")</f>
        <v/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6"/>
      <c r="S98" s="5"/>
      <c r="T98" s="5"/>
      <c r="U98" s="5"/>
      <c r="V98" s="5"/>
      <c r="W98" s="5"/>
      <c r="X98" s="5"/>
      <c r="Y98" s="5"/>
      <c r="Z98" s="5"/>
      <c r="AA98" s="5"/>
      <c r="AB98" s="5"/>
      <c r="AC98" s="6"/>
      <c r="AD98" s="6"/>
      <c r="AE98" s="6"/>
      <c r="AF98" s="6"/>
      <c r="AG98" s="5"/>
      <c r="AH98">
        <f>tblRRData[[#This Row],[Departure Date]]-tblRRData[[#This Row],[Intake Date]]</f>
        <v>0</v>
      </c>
    </row>
    <row r="99" spans="2:34" ht="15" customHeight="1" x14ac:dyDescent="0.3">
      <c r="B99">
        <v>92</v>
      </c>
      <c r="C99" s="5"/>
      <c r="D99" s="5" t="str" cm="1">
        <f t="array" ref="D99">IFERROR(_xlfn.XLOOKUP(tblRRData[[#This Row],[Recovery Residence Name/Location]],luLocation[[#All],[Location]],luLocation[[#All],[Location Code]])&amp;"-"&amp;tblRRData[[#This Row],[Row Number Number]]&amp;"-"&amp;SFY,"")</f>
        <v/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6"/>
      <c r="S99" s="5"/>
      <c r="T99" s="5"/>
      <c r="U99" s="5"/>
      <c r="V99" s="5"/>
      <c r="W99" s="5"/>
      <c r="X99" s="5"/>
      <c r="Y99" s="5"/>
      <c r="Z99" s="5"/>
      <c r="AA99" s="5"/>
      <c r="AB99" s="5"/>
      <c r="AC99" s="6"/>
      <c r="AD99" s="6"/>
      <c r="AE99" s="6"/>
      <c r="AF99" s="6"/>
      <c r="AG99" s="5"/>
      <c r="AH99">
        <f>tblRRData[[#This Row],[Departure Date]]-tblRRData[[#This Row],[Intake Date]]</f>
        <v>0</v>
      </c>
    </row>
    <row r="100" spans="2:34" ht="15" customHeight="1" x14ac:dyDescent="0.3">
      <c r="B100">
        <v>93</v>
      </c>
      <c r="C100" s="5"/>
      <c r="D100" s="5" t="str" cm="1">
        <f t="array" ref="D100">IFERROR(_xlfn.XLOOKUP(tblRRData[[#This Row],[Recovery Residence Name/Location]],luLocation[[#All],[Location]],luLocation[[#All],[Location Code]])&amp;"-"&amp;tblRRData[[#This Row],[Row Number Number]]&amp;"-"&amp;SFY,"")</f>
        <v/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6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6"/>
      <c r="AD100" s="6"/>
      <c r="AE100" s="6"/>
      <c r="AF100" s="6"/>
      <c r="AG100" s="5"/>
      <c r="AH100">
        <f>tblRRData[[#This Row],[Departure Date]]-tblRRData[[#This Row],[Intake Date]]</f>
        <v>0</v>
      </c>
    </row>
    <row r="101" spans="2:34" ht="15" customHeight="1" x14ac:dyDescent="0.3">
      <c r="B101">
        <v>94</v>
      </c>
      <c r="C101" s="5"/>
      <c r="D101" s="5" t="str" cm="1">
        <f t="array" ref="D101">IFERROR(_xlfn.XLOOKUP(tblRRData[[#This Row],[Recovery Residence Name/Location]],luLocation[[#All],[Location]],luLocation[[#All],[Location Code]])&amp;"-"&amp;tblRRData[[#This Row],[Row Number Number]]&amp;"-"&amp;SFY,"")</f>
        <v/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6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6"/>
      <c r="AD101" s="6"/>
      <c r="AE101" s="6"/>
      <c r="AF101" s="6"/>
      <c r="AG101" s="5"/>
      <c r="AH101">
        <f>tblRRData[[#This Row],[Departure Date]]-tblRRData[[#This Row],[Intake Date]]</f>
        <v>0</v>
      </c>
    </row>
    <row r="102" spans="2:34" ht="15" customHeight="1" x14ac:dyDescent="0.3">
      <c r="B102">
        <v>95</v>
      </c>
      <c r="C102" s="5"/>
      <c r="D102" s="5" t="str" cm="1">
        <f t="array" ref="D102">IFERROR(_xlfn.XLOOKUP(tblRRData[[#This Row],[Recovery Residence Name/Location]],luLocation[[#All],[Location]],luLocation[[#All],[Location Code]])&amp;"-"&amp;tblRRData[[#This Row],[Row Number Number]]&amp;"-"&amp;SFY,"")</f>
        <v/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6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6"/>
      <c r="AD102" s="6"/>
      <c r="AE102" s="6"/>
      <c r="AF102" s="6"/>
      <c r="AG102" s="5"/>
      <c r="AH102">
        <f>tblRRData[[#This Row],[Departure Date]]-tblRRData[[#This Row],[Intake Date]]</f>
        <v>0</v>
      </c>
    </row>
    <row r="103" spans="2:34" ht="15" customHeight="1" x14ac:dyDescent="0.3">
      <c r="B103">
        <v>96</v>
      </c>
      <c r="C103" s="5"/>
      <c r="D103" s="5" t="str" cm="1">
        <f t="array" ref="D103">IFERROR(_xlfn.XLOOKUP(tblRRData[[#This Row],[Recovery Residence Name/Location]],luLocation[[#All],[Location]],luLocation[[#All],[Location Code]])&amp;"-"&amp;tblRRData[[#This Row],[Row Number Number]]&amp;"-"&amp;SFY,"")</f>
        <v/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6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6"/>
      <c r="AD103" s="6"/>
      <c r="AE103" s="6"/>
      <c r="AF103" s="6"/>
      <c r="AG103" s="5"/>
      <c r="AH103">
        <f>tblRRData[[#This Row],[Departure Date]]-tblRRData[[#This Row],[Intake Date]]</f>
        <v>0</v>
      </c>
    </row>
    <row r="104" spans="2:34" ht="15" customHeight="1" x14ac:dyDescent="0.3">
      <c r="B104">
        <v>97</v>
      </c>
      <c r="C104" s="5"/>
      <c r="D104" s="5" t="str" cm="1">
        <f t="array" ref="D104">IFERROR(_xlfn.XLOOKUP(tblRRData[[#This Row],[Recovery Residence Name/Location]],luLocation[[#All],[Location]],luLocation[[#All],[Location Code]])&amp;"-"&amp;tblRRData[[#This Row],[Row Number Number]]&amp;"-"&amp;SFY,"")</f>
        <v/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6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  <c r="AD104" s="6"/>
      <c r="AE104" s="6"/>
      <c r="AF104" s="6"/>
      <c r="AG104" s="5"/>
      <c r="AH104">
        <f>tblRRData[[#This Row],[Departure Date]]-tblRRData[[#This Row],[Intake Date]]</f>
        <v>0</v>
      </c>
    </row>
    <row r="105" spans="2:34" ht="15" customHeight="1" x14ac:dyDescent="0.3">
      <c r="B105">
        <v>98</v>
      </c>
      <c r="C105" s="5"/>
      <c r="D105" s="5" t="str" cm="1">
        <f t="array" ref="D105">IFERROR(_xlfn.XLOOKUP(tblRRData[[#This Row],[Recovery Residence Name/Location]],luLocation[[#All],[Location]],luLocation[[#All],[Location Code]])&amp;"-"&amp;tblRRData[[#This Row],[Row Number Number]]&amp;"-"&amp;SFY,"")</f>
        <v/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6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6"/>
      <c r="AD105" s="6"/>
      <c r="AE105" s="6"/>
      <c r="AF105" s="6"/>
      <c r="AG105" s="5"/>
      <c r="AH105">
        <f>tblRRData[[#This Row],[Departure Date]]-tblRRData[[#This Row],[Intake Date]]</f>
        <v>0</v>
      </c>
    </row>
    <row r="106" spans="2:34" ht="15" customHeight="1" x14ac:dyDescent="0.3">
      <c r="B106">
        <v>99</v>
      </c>
      <c r="C106" s="5"/>
      <c r="D106" s="5" t="str" cm="1">
        <f t="array" ref="D106">IFERROR(_xlfn.XLOOKUP(tblRRData[[#This Row],[Recovery Residence Name/Location]],luLocation[[#All],[Location]],luLocation[[#All],[Location Code]])&amp;"-"&amp;tblRRData[[#This Row],[Row Number Number]]&amp;"-"&amp;SFY,"")</f>
        <v/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6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6"/>
      <c r="AD106" s="6"/>
      <c r="AE106" s="6"/>
      <c r="AF106" s="6"/>
      <c r="AG106" s="5"/>
      <c r="AH106">
        <f>tblRRData[[#This Row],[Departure Date]]-tblRRData[[#This Row],[Intake Date]]</f>
        <v>0</v>
      </c>
    </row>
    <row r="107" spans="2:34" ht="15" customHeight="1" x14ac:dyDescent="0.3">
      <c r="B107">
        <v>100</v>
      </c>
      <c r="C107" s="5"/>
      <c r="D107" s="5" t="str" cm="1">
        <f t="array" ref="D107">IFERROR(_xlfn.XLOOKUP(tblRRData[[#This Row],[Recovery Residence Name/Location]],luLocation[[#All],[Location]],luLocation[[#All],[Location Code]])&amp;"-"&amp;tblRRData[[#This Row],[Row Number Number]]&amp;"-"&amp;SFY,"")</f>
        <v/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6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6"/>
      <c r="AD107" s="6"/>
      <c r="AE107" s="6"/>
      <c r="AF107" s="6"/>
      <c r="AG107" s="5"/>
      <c r="AH107">
        <f>tblRRData[[#This Row],[Departure Date]]-tblRRData[[#This Row],[Intake Date]]</f>
        <v>0</v>
      </c>
    </row>
    <row r="108" spans="2:34" ht="15" customHeight="1" x14ac:dyDescent="0.3">
      <c r="C108" s="5"/>
      <c r="D108" s="5" t="str" cm="1">
        <f t="array" ref="D108">IFERROR(_xlfn.XLOOKUP(tblRRData[[#This Row],[Recovery Residence Name/Location]],luLocation[[#All],[Location]],luLocation[[#All],[Location Code]])&amp;"-"&amp;tblRRData[[#This Row],[Row Number Number]]&amp;"-"&amp;SFY,"")</f>
        <v/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6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6"/>
      <c r="AD108" s="6"/>
      <c r="AE108" s="6"/>
      <c r="AF108" s="6"/>
      <c r="AG108" s="5"/>
      <c r="AH108">
        <f>tblRRData[[#This Row],[Departure Date]]-tblRRData[[#This Row],[Intake Date]]</f>
        <v>0</v>
      </c>
    </row>
    <row r="109" spans="2:34" ht="15" customHeight="1" x14ac:dyDescent="0.3">
      <c r="C109" s="5"/>
      <c r="D109" s="5" t="str" cm="1">
        <f t="array" ref="D109">IFERROR(_xlfn.XLOOKUP(tblRRData[[#This Row],[Recovery Residence Name/Location]],luLocation[[#All],[Location]],luLocation[[#All],[Location Code]])&amp;"-"&amp;tblRRData[[#This Row],[Row Number Number]]&amp;"-"&amp;SFY,"")</f>
        <v/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6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6"/>
      <c r="AD109" s="6"/>
      <c r="AE109" s="6"/>
      <c r="AF109" s="6"/>
      <c r="AG109" s="5"/>
      <c r="AH109">
        <f>tblRRData[[#This Row],[Departure Date]]-tblRRData[[#This Row],[Intake Date]]</f>
        <v>0</v>
      </c>
    </row>
    <row r="110" spans="2:34" ht="15" customHeight="1" x14ac:dyDescent="0.3">
      <c r="C110" s="5"/>
      <c r="D110" s="5" t="str" cm="1">
        <f t="array" ref="D110">IFERROR(_xlfn.XLOOKUP(tblRRData[[#This Row],[Recovery Residence Name/Location]],luLocation[[#All],[Location]],luLocation[[#All],[Location Code]])&amp;"-"&amp;tblRRData[[#This Row],[Row Number Number]]&amp;"-"&amp;SFY,"")</f>
        <v/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6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"/>
      <c r="AD110" s="6"/>
      <c r="AE110" s="6"/>
      <c r="AF110" s="6"/>
      <c r="AG110" s="5"/>
      <c r="AH110">
        <f>tblRRData[[#This Row],[Departure Date]]-tblRRData[[#This Row],[Intake Date]]</f>
        <v>0</v>
      </c>
    </row>
    <row r="111" spans="2:34" ht="15" customHeight="1" x14ac:dyDescent="0.3">
      <c r="C111" s="5"/>
      <c r="D111" s="5" t="str" cm="1">
        <f t="array" ref="D111">IFERROR(_xlfn.XLOOKUP(tblRRData[[#This Row],[Recovery Residence Name/Location]],luLocation[[#All],[Location]],luLocation[[#All],[Location Code]])&amp;"-"&amp;tblRRData[[#This Row],[Row Number Number]]&amp;"-"&amp;SFY,"")</f>
        <v/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6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6"/>
      <c r="AD111" s="6"/>
      <c r="AE111" s="6"/>
      <c r="AF111" s="6"/>
      <c r="AG111" s="5"/>
      <c r="AH111">
        <f>tblRRData[[#This Row],[Departure Date]]-tblRRData[[#This Row],[Intake Date]]</f>
        <v>0</v>
      </c>
    </row>
    <row r="112" spans="2:34" ht="15" customHeight="1" x14ac:dyDescent="0.3">
      <c r="C112" s="5"/>
      <c r="D112" s="5" t="str" cm="1">
        <f t="array" ref="D112">IFERROR(_xlfn.XLOOKUP(tblRRData[[#This Row],[Recovery Residence Name/Location]],luLocation[[#All],[Location]],luLocation[[#All],[Location Code]])&amp;"-"&amp;tblRRData[[#This Row],[Row Number Number]]&amp;"-"&amp;SFY,"")</f>
        <v/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6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"/>
      <c r="AD112" s="6"/>
      <c r="AE112" s="6"/>
      <c r="AF112" s="6"/>
      <c r="AG112" s="5"/>
      <c r="AH112">
        <f>tblRRData[[#This Row],[Departure Date]]-tblRRData[[#This Row],[Intake Date]]</f>
        <v>0</v>
      </c>
    </row>
    <row r="113" spans="3:34" ht="15" customHeight="1" x14ac:dyDescent="0.3">
      <c r="C113" s="5"/>
      <c r="D113" s="5" t="str" cm="1">
        <f t="array" ref="D113">IFERROR(_xlfn.XLOOKUP(tblRRData[[#This Row],[Recovery Residence Name/Location]],luLocation[[#All],[Location]],luLocation[[#All],[Location Code]])&amp;"-"&amp;tblRRData[[#This Row],[Row Number Number]]&amp;"-"&amp;SFY,"")</f>
        <v/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6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6"/>
      <c r="AD113" s="6"/>
      <c r="AE113" s="6"/>
      <c r="AF113" s="6"/>
      <c r="AG113" s="5"/>
      <c r="AH113">
        <f>tblRRData[[#This Row],[Departure Date]]-tblRRData[[#This Row],[Intake Date]]</f>
        <v>0</v>
      </c>
    </row>
    <row r="114" spans="3:34" ht="15" customHeight="1" x14ac:dyDescent="0.3">
      <c r="C114" s="5"/>
      <c r="D114" s="5" t="str" cm="1">
        <f t="array" ref="D114">IFERROR(_xlfn.XLOOKUP(tblRRData[[#This Row],[Recovery Residence Name/Location]],luLocation[[#All],[Location]],luLocation[[#All],[Location Code]])&amp;"-"&amp;tblRRData[[#This Row],[Row Number Number]]&amp;"-"&amp;SFY,"")</f>
        <v/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6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"/>
      <c r="AD114" s="6"/>
      <c r="AE114" s="6"/>
      <c r="AF114" s="6"/>
      <c r="AG114" s="5"/>
      <c r="AH114">
        <f>tblRRData[[#This Row],[Departure Date]]-tblRRData[[#This Row],[Intake Date]]</f>
        <v>0</v>
      </c>
    </row>
    <row r="115" spans="3:34" ht="15" customHeight="1" x14ac:dyDescent="0.3">
      <c r="C115" s="5"/>
      <c r="D115" s="5" t="str" cm="1">
        <f t="array" ref="D115">IFERROR(_xlfn.XLOOKUP(tblRRData[[#This Row],[Recovery Residence Name/Location]],luLocation[[#All],[Location]],luLocation[[#All],[Location Code]])&amp;"-"&amp;tblRRData[[#This Row],[Row Number Number]]&amp;"-"&amp;SFY,"")</f>
        <v/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6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6"/>
      <c r="AD115" s="6"/>
      <c r="AE115" s="6"/>
      <c r="AF115" s="6"/>
      <c r="AG115" s="5"/>
      <c r="AH115">
        <f>tblRRData[[#This Row],[Departure Date]]-tblRRData[[#This Row],[Intake Date]]</f>
        <v>0</v>
      </c>
    </row>
    <row r="116" spans="3:34" ht="15" customHeight="1" x14ac:dyDescent="0.3">
      <c r="C116" s="5"/>
      <c r="D116" s="5" t="str" cm="1">
        <f t="array" ref="D116">IFERROR(_xlfn.XLOOKUP(tblRRData[[#This Row],[Recovery Residence Name/Location]],luLocation[[#All],[Location]],luLocation[[#All],[Location Code]])&amp;"-"&amp;tblRRData[[#This Row],[Row Number Number]]&amp;"-"&amp;SFY,"")</f>
        <v/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6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"/>
      <c r="AD116" s="6"/>
      <c r="AE116" s="6"/>
      <c r="AF116" s="6"/>
      <c r="AG116" s="5"/>
      <c r="AH116">
        <f>tblRRData[[#This Row],[Departure Date]]-tblRRData[[#This Row],[Intake Date]]</f>
        <v>0</v>
      </c>
    </row>
    <row r="117" spans="3:34" ht="15" customHeight="1" x14ac:dyDescent="0.3">
      <c r="C117" s="5"/>
      <c r="D117" s="5" t="str" cm="1">
        <f t="array" ref="D117">IFERROR(_xlfn.XLOOKUP(tblRRData[[#This Row],[Recovery Residence Name/Location]],luLocation[[#All],[Location]],luLocation[[#All],[Location Code]])&amp;"-"&amp;tblRRData[[#This Row],[Row Number Number]]&amp;"-"&amp;SFY,"")</f>
        <v/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6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6"/>
      <c r="AD117" s="6"/>
      <c r="AE117" s="6"/>
      <c r="AF117" s="6"/>
      <c r="AG117" s="5"/>
      <c r="AH117">
        <f>tblRRData[[#This Row],[Departure Date]]-tblRRData[[#This Row],[Intake Date]]</f>
        <v>0</v>
      </c>
    </row>
    <row r="118" spans="3:34" ht="15" customHeight="1" x14ac:dyDescent="0.3">
      <c r="C118" s="5"/>
      <c r="D118" s="5" t="str" cm="1">
        <f t="array" ref="D118">IFERROR(_xlfn.XLOOKUP(tblRRData[[#This Row],[Recovery Residence Name/Location]],luLocation[[#All],[Location]],luLocation[[#All],[Location Code]])&amp;"-"&amp;tblRRData[[#This Row],[Row Number Number]]&amp;"-"&amp;SFY,"")</f>
        <v/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6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"/>
      <c r="AD118" s="6"/>
      <c r="AE118" s="6"/>
      <c r="AF118" s="6"/>
      <c r="AG118" s="5"/>
      <c r="AH118">
        <f>tblRRData[[#This Row],[Departure Date]]-tblRRData[[#This Row],[Intake Date]]</f>
        <v>0</v>
      </c>
    </row>
    <row r="119" spans="3:34" ht="15" customHeight="1" x14ac:dyDescent="0.3">
      <c r="C119" s="5"/>
      <c r="D119" s="5" t="str" cm="1">
        <f t="array" ref="D119">IFERROR(_xlfn.XLOOKUP(tblRRData[[#This Row],[Recovery Residence Name/Location]],luLocation[[#All],[Location]],luLocation[[#All],[Location Code]])&amp;"-"&amp;tblRRData[[#This Row],[Row Number Number]]&amp;"-"&amp;SFY,"")</f>
        <v/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6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6"/>
      <c r="AD119" s="6"/>
      <c r="AE119" s="6"/>
      <c r="AF119" s="6"/>
      <c r="AG119" s="5"/>
      <c r="AH119">
        <f>tblRRData[[#This Row],[Departure Date]]-tblRRData[[#This Row],[Intake Date]]</f>
        <v>0</v>
      </c>
    </row>
    <row r="120" spans="3:34" ht="15" customHeight="1" x14ac:dyDescent="0.3">
      <c r="C120" s="5"/>
      <c r="D120" s="5" t="str" cm="1">
        <f t="array" ref="D120">IFERROR(_xlfn.XLOOKUP(tblRRData[[#This Row],[Recovery Residence Name/Location]],luLocation[[#All],[Location]],luLocation[[#All],[Location Code]])&amp;"-"&amp;tblRRData[[#This Row],[Row Number Number]]&amp;"-"&amp;SFY,"")</f>
        <v/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6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"/>
      <c r="AD120" s="6"/>
      <c r="AE120" s="6"/>
      <c r="AF120" s="6"/>
      <c r="AG120" s="5"/>
      <c r="AH120">
        <f>tblRRData[[#This Row],[Departure Date]]-tblRRData[[#This Row],[Intake Date]]</f>
        <v>0</v>
      </c>
    </row>
    <row r="121" spans="3:34" ht="15" customHeight="1" x14ac:dyDescent="0.3">
      <c r="C121" s="5"/>
      <c r="D121" s="5" t="str" cm="1">
        <f t="array" ref="D121">IFERROR(_xlfn.XLOOKUP(tblRRData[[#This Row],[Recovery Residence Name/Location]],luLocation[[#All],[Location]],luLocation[[#All],[Location Code]])&amp;"-"&amp;tblRRData[[#This Row],[Row Number Number]]&amp;"-"&amp;SFY,"")</f>
        <v/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6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6"/>
      <c r="AD121" s="6"/>
      <c r="AE121" s="6"/>
      <c r="AF121" s="6"/>
      <c r="AG121" s="5"/>
      <c r="AH121">
        <f>tblRRData[[#This Row],[Departure Date]]-tblRRData[[#This Row],[Intake Date]]</f>
        <v>0</v>
      </c>
    </row>
    <row r="122" spans="3:34" ht="15" customHeight="1" x14ac:dyDescent="0.3">
      <c r="C122" s="5"/>
      <c r="D122" s="5" t="str" cm="1">
        <f t="array" ref="D122">IFERROR(_xlfn.XLOOKUP(tblRRData[[#This Row],[Recovery Residence Name/Location]],luLocation[[#All],[Location]],luLocation[[#All],[Location Code]])&amp;"-"&amp;tblRRData[[#This Row],[Row Number Number]]&amp;"-"&amp;SFY,"")</f>
        <v/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6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6"/>
      <c r="AD122" s="6"/>
      <c r="AE122" s="6"/>
      <c r="AF122" s="6"/>
      <c r="AG122" s="5"/>
      <c r="AH122">
        <f>tblRRData[[#This Row],[Departure Date]]-tblRRData[[#This Row],[Intake Date]]</f>
        <v>0</v>
      </c>
    </row>
    <row r="123" spans="3:34" ht="15" customHeight="1" x14ac:dyDescent="0.3">
      <c r="C123" s="5"/>
      <c r="D123" s="5" t="str" cm="1">
        <f t="array" ref="D123">IFERROR(_xlfn.XLOOKUP(tblRRData[[#This Row],[Recovery Residence Name/Location]],luLocation[[#All],[Location]],luLocation[[#All],[Location Code]])&amp;"-"&amp;tblRRData[[#This Row],[Row Number Number]]&amp;"-"&amp;SFY,"")</f>
        <v/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6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6"/>
      <c r="AD123" s="6"/>
      <c r="AE123" s="6"/>
      <c r="AF123" s="6"/>
      <c r="AG123" s="5"/>
      <c r="AH123">
        <f>tblRRData[[#This Row],[Departure Date]]-tblRRData[[#This Row],[Intake Date]]</f>
        <v>0</v>
      </c>
    </row>
    <row r="124" spans="3:34" ht="15" customHeight="1" x14ac:dyDescent="0.3">
      <c r="C124" s="5"/>
      <c r="D124" s="5" t="str" cm="1">
        <f t="array" ref="D124">IFERROR(_xlfn.XLOOKUP(tblRRData[[#This Row],[Recovery Residence Name/Location]],luLocation[[#All],[Location]],luLocation[[#All],[Location Code]])&amp;"-"&amp;tblRRData[[#This Row],[Row Number Number]]&amp;"-"&amp;SFY,"")</f>
        <v/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6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6"/>
      <c r="AD124" s="6"/>
      <c r="AE124" s="6"/>
      <c r="AF124" s="6"/>
      <c r="AG124" s="5"/>
      <c r="AH124">
        <f>tblRRData[[#This Row],[Departure Date]]-tblRRData[[#This Row],[Intake Date]]</f>
        <v>0</v>
      </c>
    </row>
    <row r="125" spans="3:34" ht="15" customHeight="1" x14ac:dyDescent="0.3">
      <c r="C125" s="5"/>
      <c r="D125" s="5" t="str" cm="1">
        <f t="array" ref="D125">IFERROR(_xlfn.XLOOKUP(tblRRData[[#This Row],[Recovery Residence Name/Location]],luLocation[[#All],[Location]],luLocation[[#All],[Location Code]])&amp;"-"&amp;tblRRData[[#This Row],[Row Number Number]]&amp;"-"&amp;SFY,"")</f>
        <v/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6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6"/>
      <c r="AD125" s="6"/>
      <c r="AE125" s="6"/>
      <c r="AF125" s="6"/>
      <c r="AG125" s="5"/>
      <c r="AH125">
        <f>tblRRData[[#This Row],[Departure Date]]-tblRRData[[#This Row],[Intake Date]]</f>
        <v>0</v>
      </c>
    </row>
    <row r="126" spans="3:34" ht="15" customHeight="1" x14ac:dyDescent="0.3">
      <c r="C126" s="5"/>
      <c r="D126" s="5" t="str" cm="1">
        <f t="array" ref="D126">IFERROR(_xlfn.XLOOKUP(tblRRData[[#This Row],[Recovery Residence Name/Location]],luLocation[[#All],[Location]],luLocation[[#All],[Location Code]])&amp;"-"&amp;tblRRData[[#This Row],[Row Number Number]]&amp;"-"&amp;SFY,"")</f>
        <v/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6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6"/>
      <c r="AD126" s="6"/>
      <c r="AE126" s="6"/>
      <c r="AF126" s="6"/>
      <c r="AG126" s="5"/>
      <c r="AH126">
        <f>tblRRData[[#This Row],[Departure Date]]-tblRRData[[#This Row],[Intake Date]]</f>
        <v>0</v>
      </c>
    </row>
    <row r="127" spans="3:34" ht="15" customHeight="1" x14ac:dyDescent="0.3">
      <c r="C127" s="5"/>
      <c r="D127" s="5" t="str" cm="1">
        <f t="array" ref="D127">IFERROR(_xlfn.XLOOKUP(tblRRData[[#This Row],[Recovery Residence Name/Location]],luLocation[[#All],[Location]],luLocation[[#All],[Location Code]])&amp;"-"&amp;tblRRData[[#This Row],[Row Number Number]]&amp;"-"&amp;SFY,"")</f>
        <v/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6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6"/>
      <c r="AD127" s="6"/>
      <c r="AE127" s="6"/>
      <c r="AF127" s="6"/>
      <c r="AG127" s="5"/>
      <c r="AH127">
        <f>tblRRData[[#This Row],[Departure Date]]-tblRRData[[#This Row],[Intake Date]]</f>
        <v>0</v>
      </c>
    </row>
    <row r="128" spans="3:34" ht="15" customHeight="1" x14ac:dyDescent="0.3">
      <c r="C128" s="5"/>
      <c r="D128" s="5" t="str" cm="1">
        <f t="array" ref="D128">IFERROR(_xlfn.XLOOKUP(tblRRData[[#This Row],[Recovery Residence Name/Location]],luLocation[[#All],[Location]],luLocation[[#All],[Location Code]])&amp;"-"&amp;tblRRData[[#This Row],[Row Number Number]]&amp;"-"&amp;SFY,"")</f>
        <v/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6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6"/>
      <c r="AD128" s="6"/>
      <c r="AE128" s="6"/>
      <c r="AF128" s="6"/>
      <c r="AG128" s="5"/>
      <c r="AH128">
        <f>tblRRData[[#This Row],[Departure Date]]-tblRRData[[#This Row],[Intake Date]]</f>
        <v>0</v>
      </c>
    </row>
    <row r="129" spans="3:34" ht="15" customHeight="1" x14ac:dyDescent="0.3">
      <c r="C129" s="5"/>
      <c r="D129" s="5" t="str" cm="1">
        <f t="array" ref="D129">IFERROR(_xlfn.XLOOKUP(tblRRData[[#This Row],[Recovery Residence Name/Location]],luLocation[[#All],[Location]],luLocation[[#All],[Location Code]])&amp;"-"&amp;tblRRData[[#This Row],[Row Number Number]]&amp;"-"&amp;SFY,"")</f>
        <v/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6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6"/>
      <c r="AD129" s="6"/>
      <c r="AE129" s="6"/>
      <c r="AF129" s="6"/>
      <c r="AG129" s="5"/>
      <c r="AH129">
        <f>tblRRData[[#This Row],[Departure Date]]-tblRRData[[#This Row],[Intake Date]]</f>
        <v>0</v>
      </c>
    </row>
    <row r="130" spans="3:34" ht="15" customHeight="1" x14ac:dyDescent="0.3">
      <c r="C130" s="5"/>
      <c r="D130" s="5" t="str" cm="1">
        <f t="array" ref="D130">IFERROR(_xlfn.XLOOKUP(tblRRData[[#This Row],[Recovery Residence Name/Location]],luLocation[[#All],[Location]],luLocation[[#All],[Location Code]])&amp;"-"&amp;tblRRData[[#This Row],[Row Number Number]]&amp;"-"&amp;SFY,"")</f>
        <v/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6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6"/>
      <c r="AD130" s="6"/>
      <c r="AE130" s="6"/>
      <c r="AF130" s="6"/>
      <c r="AG130" s="5"/>
      <c r="AH130">
        <f>tblRRData[[#This Row],[Departure Date]]-tblRRData[[#This Row],[Intake Date]]</f>
        <v>0</v>
      </c>
    </row>
    <row r="131" spans="3:34" ht="15" customHeight="1" x14ac:dyDescent="0.3">
      <c r="C131" s="5"/>
      <c r="D131" s="5" t="str" cm="1">
        <f t="array" ref="D131">IFERROR(_xlfn.XLOOKUP(tblRRData[[#This Row],[Recovery Residence Name/Location]],luLocation[[#All],[Location]],luLocation[[#All],[Location Code]])&amp;"-"&amp;tblRRData[[#This Row],[Row Number Number]]&amp;"-"&amp;SFY,"")</f>
        <v/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6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6"/>
      <c r="AD131" s="6"/>
      <c r="AE131" s="6"/>
      <c r="AF131" s="6"/>
      <c r="AG131" s="5"/>
      <c r="AH131">
        <f>tblRRData[[#This Row],[Departure Date]]-tblRRData[[#This Row],[Intake Date]]</f>
        <v>0</v>
      </c>
    </row>
    <row r="132" spans="3:34" ht="15" customHeight="1" x14ac:dyDescent="0.3">
      <c r="C132" s="5"/>
      <c r="D132" s="5" t="str" cm="1">
        <f t="array" ref="D132">IFERROR(_xlfn.XLOOKUP(tblRRData[[#This Row],[Recovery Residence Name/Location]],luLocation[[#All],[Location]],luLocation[[#All],[Location Code]])&amp;"-"&amp;tblRRData[[#This Row],[Row Number Number]]&amp;"-"&amp;SFY,"")</f>
        <v/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6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"/>
      <c r="AD132" s="6"/>
      <c r="AE132" s="6"/>
      <c r="AF132" s="6"/>
      <c r="AG132" s="5"/>
      <c r="AH132">
        <f>tblRRData[[#This Row],[Departure Date]]-tblRRData[[#This Row],[Intake Date]]</f>
        <v>0</v>
      </c>
    </row>
    <row r="133" spans="3:34" ht="15" customHeight="1" x14ac:dyDescent="0.3">
      <c r="C133" s="5"/>
      <c r="D133" s="5" t="str" cm="1">
        <f t="array" ref="D133">IFERROR(_xlfn.XLOOKUP(tblRRData[[#This Row],[Recovery Residence Name/Location]],luLocation[[#All],[Location]],luLocation[[#All],[Location Code]])&amp;"-"&amp;tblRRData[[#This Row],[Row Number Number]]&amp;"-"&amp;SFY,"")</f>
        <v/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6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6"/>
      <c r="AD133" s="6"/>
      <c r="AE133" s="6"/>
      <c r="AF133" s="6"/>
      <c r="AG133" s="5"/>
      <c r="AH133">
        <f>tblRRData[[#This Row],[Departure Date]]-tblRRData[[#This Row],[Intake Date]]</f>
        <v>0</v>
      </c>
    </row>
    <row r="134" spans="3:34" ht="15" customHeight="1" x14ac:dyDescent="0.3">
      <c r="C134" s="5"/>
      <c r="D134" s="5" t="str" cm="1">
        <f t="array" ref="D134">IFERROR(_xlfn.XLOOKUP(tblRRData[[#This Row],[Recovery Residence Name/Location]],luLocation[[#All],[Location]],luLocation[[#All],[Location Code]])&amp;"-"&amp;tblRRData[[#This Row],[Row Number Number]]&amp;"-"&amp;SFY,"")</f>
        <v/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6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"/>
      <c r="AD134" s="6"/>
      <c r="AE134" s="6"/>
      <c r="AF134" s="6"/>
      <c r="AG134" s="5"/>
      <c r="AH134">
        <f>tblRRData[[#This Row],[Departure Date]]-tblRRData[[#This Row],[Intake Date]]</f>
        <v>0</v>
      </c>
    </row>
    <row r="135" spans="3:34" ht="15" customHeight="1" x14ac:dyDescent="0.3">
      <c r="C135" s="5"/>
      <c r="D135" s="5" t="str" cm="1">
        <f t="array" ref="D135">IFERROR(_xlfn.XLOOKUP(tblRRData[[#This Row],[Recovery Residence Name/Location]],luLocation[[#All],[Location]],luLocation[[#All],[Location Code]])&amp;"-"&amp;tblRRData[[#This Row],[Row Number Number]]&amp;"-"&amp;SFY,"")</f>
        <v/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6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6"/>
      <c r="AD135" s="6"/>
      <c r="AE135" s="6"/>
      <c r="AF135" s="6"/>
      <c r="AG135" s="5"/>
      <c r="AH135">
        <f>tblRRData[[#This Row],[Departure Date]]-tblRRData[[#This Row],[Intake Date]]</f>
        <v>0</v>
      </c>
    </row>
    <row r="136" spans="3:34" ht="15" customHeight="1" x14ac:dyDescent="0.3">
      <c r="C136" s="5"/>
      <c r="D136" s="5" t="str" cm="1">
        <f t="array" ref="D136">IFERROR(_xlfn.XLOOKUP(tblRRData[[#This Row],[Recovery Residence Name/Location]],luLocation[[#All],[Location]],luLocation[[#All],[Location Code]])&amp;"-"&amp;tblRRData[[#This Row],[Row Number Number]]&amp;"-"&amp;SFY,"")</f>
        <v/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6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"/>
      <c r="AD136" s="6"/>
      <c r="AE136" s="6"/>
      <c r="AF136" s="6"/>
      <c r="AG136" s="5"/>
      <c r="AH136">
        <f>tblRRData[[#This Row],[Departure Date]]-tblRRData[[#This Row],[Intake Date]]</f>
        <v>0</v>
      </c>
    </row>
    <row r="137" spans="3:34" ht="15" customHeight="1" x14ac:dyDescent="0.3">
      <c r="C137" s="5"/>
      <c r="D137" s="5" t="str" cm="1">
        <f t="array" ref="D137">IFERROR(_xlfn.XLOOKUP(tblRRData[[#This Row],[Recovery Residence Name/Location]],luLocation[[#All],[Location]],luLocation[[#All],[Location Code]])&amp;"-"&amp;tblRRData[[#This Row],[Row Number Number]]&amp;"-"&amp;SFY,"")</f>
        <v/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6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6"/>
      <c r="AD137" s="6"/>
      <c r="AE137" s="6"/>
      <c r="AF137" s="6"/>
      <c r="AG137" s="5"/>
      <c r="AH137">
        <f>tblRRData[[#This Row],[Departure Date]]-tblRRData[[#This Row],[Intake Date]]</f>
        <v>0</v>
      </c>
    </row>
    <row r="138" spans="3:34" ht="15" customHeight="1" x14ac:dyDescent="0.3">
      <c r="C138" s="5"/>
      <c r="D138" s="5" t="str" cm="1">
        <f t="array" ref="D138">IFERROR(_xlfn.XLOOKUP(tblRRData[[#This Row],[Recovery Residence Name/Location]],luLocation[[#All],[Location]],luLocation[[#All],[Location Code]])&amp;"-"&amp;tblRRData[[#This Row],[Row Number Number]]&amp;"-"&amp;SFY,"")</f>
        <v/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6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"/>
      <c r="AD138" s="6"/>
      <c r="AE138" s="6"/>
      <c r="AF138" s="6"/>
      <c r="AG138" s="5"/>
      <c r="AH138">
        <f>tblRRData[[#This Row],[Departure Date]]-tblRRData[[#This Row],[Intake Date]]</f>
        <v>0</v>
      </c>
    </row>
    <row r="139" spans="3:34" ht="15" customHeight="1" x14ac:dyDescent="0.3">
      <c r="C139" s="5"/>
      <c r="D139" s="5" t="str" cm="1">
        <f t="array" ref="D139">IFERROR(_xlfn.XLOOKUP(tblRRData[[#This Row],[Recovery Residence Name/Location]],luLocation[[#All],[Location]],luLocation[[#All],[Location Code]])&amp;"-"&amp;tblRRData[[#This Row],[Row Number Number]]&amp;"-"&amp;SFY,"")</f>
        <v/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6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6"/>
      <c r="AD139" s="6"/>
      <c r="AE139" s="6"/>
      <c r="AF139" s="6"/>
      <c r="AG139" s="5"/>
      <c r="AH139">
        <f>tblRRData[[#This Row],[Departure Date]]-tblRRData[[#This Row],[Intake Date]]</f>
        <v>0</v>
      </c>
    </row>
    <row r="140" spans="3:34" ht="15" customHeight="1" x14ac:dyDescent="0.3">
      <c r="C140" s="5"/>
      <c r="D140" s="5" t="str" cm="1">
        <f t="array" ref="D140">IFERROR(_xlfn.XLOOKUP(tblRRData[[#This Row],[Recovery Residence Name/Location]],luLocation[[#All],[Location]],luLocation[[#All],[Location Code]])&amp;"-"&amp;tblRRData[[#This Row],[Row Number Number]]&amp;"-"&amp;SFY,"")</f>
        <v/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6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"/>
      <c r="AD140" s="6"/>
      <c r="AE140" s="6"/>
      <c r="AF140" s="6"/>
      <c r="AG140" s="5"/>
      <c r="AH140">
        <f>tblRRData[[#This Row],[Departure Date]]-tblRRData[[#This Row],[Intake Date]]</f>
        <v>0</v>
      </c>
    </row>
    <row r="141" spans="3:34" ht="15" customHeight="1" x14ac:dyDescent="0.3">
      <c r="C141" s="5"/>
      <c r="D141" s="5" t="str" cm="1">
        <f t="array" ref="D141">IFERROR(_xlfn.XLOOKUP(tblRRData[[#This Row],[Recovery Residence Name/Location]],luLocation[[#All],[Location]],luLocation[[#All],[Location Code]])&amp;"-"&amp;tblRRData[[#This Row],[Row Number Number]]&amp;"-"&amp;SFY,"")</f>
        <v/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6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6"/>
      <c r="AD141" s="6"/>
      <c r="AE141" s="6"/>
      <c r="AF141" s="6"/>
      <c r="AG141" s="5"/>
      <c r="AH141">
        <f>tblRRData[[#This Row],[Departure Date]]-tblRRData[[#This Row],[Intake Date]]</f>
        <v>0</v>
      </c>
    </row>
    <row r="142" spans="3:34" ht="15" customHeight="1" x14ac:dyDescent="0.3">
      <c r="C142" s="5"/>
      <c r="D142" s="5" t="str" cm="1">
        <f t="array" ref="D142">IFERROR(_xlfn.XLOOKUP(tblRRData[[#This Row],[Recovery Residence Name/Location]],luLocation[[#All],[Location]],luLocation[[#All],[Location Code]])&amp;"-"&amp;tblRRData[[#This Row],[Row Number Number]]&amp;"-"&amp;SFY,"")</f>
        <v/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6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6"/>
      <c r="AD142" s="6"/>
      <c r="AE142" s="6"/>
      <c r="AF142" s="6"/>
      <c r="AG142" s="5"/>
      <c r="AH142">
        <f>tblRRData[[#This Row],[Departure Date]]-tblRRData[[#This Row],[Intake Date]]</f>
        <v>0</v>
      </c>
    </row>
    <row r="143" spans="3:34" ht="15" customHeight="1" x14ac:dyDescent="0.3">
      <c r="C143" s="5"/>
      <c r="D143" s="5" t="str" cm="1">
        <f t="array" ref="D143">IFERROR(_xlfn.XLOOKUP(tblRRData[[#This Row],[Recovery Residence Name/Location]],luLocation[[#All],[Location]],luLocation[[#All],[Location Code]])&amp;"-"&amp;tblRRData[[#This Row],[Row Number Number]]&amp;"-"&amp;SFY,"")</f>
        <v/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6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6"/>
      <c r="AD143" s="6"/>
      <c r="AE143" s="6"/>
      <c r="AF143" s="6"/>
      <c r="AG143" s="5"/>
      <c r="AH143">
        <f>tblRRData[[#This Row],[Departure Date]]-tblRRData[[#This Row],[Intake Date]]</f>
        <v>0</v>
      </c>
    </row>
    <row r="144" spans="3:34" ht="15" customHeight="1" x14ac:dyDescent="0.3">
      <c r="C144" s="5"/>
      <c r="D144" s="5" t="str" cm="1">
        <f t="array" ref="D144">IFERROR(_xlfn.XLOOKUP(tblRRData[[#This Row],[Recovery Residence Name/Location]],luLocation[[#All],[Location]],luLocation[[#All],[Location Code]])&amp;"-"&amp;tblRRData[[#This Row],[Row Number Number]]&amp;"-"&amp;SFY,"")</f>
        <v/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6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"/>
      <c r="AD144" s="6"/>
      <c r="AE144" s="6"/>
      <c r="AF144" s="6"/>
      <c r="AG144" s="5"/>
      <c r="AH144">
        <f>tblRRData[[#This Row],[Departure Date]]-tblRRData[[#This Row],[Intake Date]]</f>
        <v>0</v>
      </c>
    </row>
    <row r="145" spans="3:34" ht="15" customHeight="1" x14ac:dyDescent="0.3">
      <c r="C145" s="5"/>
      <c r="D145" s="5" t="str" cm="1">
        <f t="array" ref="D145">IFERROR(_xlfn.XLOOKUP(tblRRData[[#This Row],[Recovery Residence Name/Location]],luLocation[[#All],[Location]],luLocation[[#All],[Location Code]])&amp;"-"&amp;tblRRData[[#This Row],[Row Number Number]]&amp;"-"&amp;SFY,"")</f>
        <v/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6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6"/>
      <c r="AD145" s="6"/>
      <c r="AE145" s="6"/>
      <c r="AF145" s="6"/>
      <c r="AG145" s="5"/>
      <c r="AH145">
        <f>tblRRData[[#This Row],[Departure Date]]-tblRRData[[#This Row],[Intake Date]]</f>
        <v>0</v>
      </c>
    </row>
    <row r="146" spans="3:34" ht="15" customHeight="1" x14ac:dyDescent="0.3">
      <c r="C146" s="5"/>
      <c r="D146" s="5" t="str" cm="1">
        <f t="array" ref="D146">IFERROR(_xlfn.XLOOKUP(tblRRData[[#This Row],[Recovery Residence Name/Location]],luLocation[[#All],[Location]],luLocation[[#All],[Location Code]])&amp;"-"&amp;tblRRData[[#This Row],[Row Number Number]]&amp;"-"&amp;SFY,"")</f>
        <v/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6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"/>
      <c r="AD146" s="6"/>
      <c r="AE146" s="6"/>
      <c r="AF146" s="6"/>
      <c r="AG146" s="5"/>
      <c r="AH146">
        <f>tblRRData[[#This Row],[Departure Date]]-tblRRData[[#This Row],[Intake Date]]</f>
        <v>0</v>
      </c>
    </row>
    <row r="147" spans="3:34" ht="15" customHeight="1" x14ac:dyDescent="0.3">
      <c r="C147" s="5"/>
      <c r="D147" s="5" t="str" cm="1">
        <f t="array" ref="D147">IFERROR(_xlfn.XLOOKUP(tblRRData[[#This Row],[Recovery Residence Name/Location]],luLocation[[#All],[Location]],luLocation[[#All],[Location Code]])&amp;"-"&amp;tblRRData[[#This Row],[Row Number Number]]&amp;"-"&amp;SFY,"")</f>
        <v/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6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6"/>
      <c r="AD147" s="6"/>
      <c r="AE147" s="6"/>
      <c r="AF147" s="6"/>
      <c r="AG147" s="5"/>
      <c r="AH147">
        <f>tblRRData[[#This Row],[Departure Date]]-tblRRData[[#This Row],[Intake Date]]</f>
        <v>0</v>
      </c>
    </row>
    <row r="148" spans="3:34" ht="15" customHeight="1" x14ac:dyDescent="0.3">
      <c r="C148" s="5"/>
      <c r="D148" s="5" t="str" cm="1">
        <f t="array" ref="D148">IFERROR(_xlfn.XLOOKUP(tblRRData[[#This Row],[Recovery Residence Name/Location]],luLocation[[#All],[Location]],luLocation[[#All],[Location Code]])&amp;"-"&amp;tblRRData[[#This Row],[Row Number Number]]&amp;"-"&amp;SFY,"")</f>
        <v/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6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6"/>
      <c r="AD148" s="6"/>
      <c r="AE148" s="6"/>
      <c r="AF148" s="6"/>
      <c r="AG148" s="5"/>
      <c r="AH148">
        <f>tblRRData[[#This Row],[Departure Date]]-tblRRData[[#This Row],[Intake Date]]</f>
        <v>0</v>
      </c>
    </row>
    <row r="149" spans="3:34" ht="15" customHeight="1" x14ac:dyDescent="0.3">
      <c r="C149" s="5"/>
      <c r="D149" s="5" t="str" cm="1">
        <f t="array" ref="D149">IFERROR(_xlfn.XLOOKUP(tblRRData[[#This Row],[Recovery Residence Name/Location]],luLocation[[#All],[Location]],luLocation[[#All],[Location Code]])&amp;"-"&amp;tblRRData[[#This Row],[Row Number Number]]&amp;"-"&amp;SFY,"")</f>
        <v/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6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6"/>
      <c r="AD149" s="6"/>
      <c r="AE149" s="6"/>
      <c r="AF149" s="6"/>
      <c r="AG149" s="5"/>
      <c r="AH149">
        <f>tblRRData[[#This Row],[Departure Date]]-tblRRData[[#This Row],[Intake Date]]</f>
        <v>0</v>
      </c>
    </row>
    <row r="150" spans="3:34" ht="15" customHeight="1" x14ac:dyDescent="0.3">
      <c r="C150" s="5"/>
      <c r="D150" s="5" t="str" cm="1">
        <f t="array" ref="D150">IFERROR(_xlfn.XLOOKUP(tblRRData[[#This Row],[Recovery Residence Name/Location]],luLocation[[#All],[Location]],luLocation[[#All],[Location Code]])&amp;"-"&amp;tblRRData[[#This Row],[Row Number Number]]&amp;"-"&amp;SFY,"")</f>
        <v/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6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"/>
      <c r="AD150" s="6"/>
      <c r="AE150" s="6"/>
      <c r="AF150" s="6"/>
      <c r="AG150" s="5"/>
      <c r="AH150">
        <f>tblRRData[[#This Row],[Departure Date]]-tblRRData[[#This Row],[Intake Date]]</f>
        <v>0</v>
      </c>
    </row>
    <row r="151" spans="3:34" ht="15" customHeight="1" x14ac:dyDescent="0.3">
      <c r="C151" s="5"/>
      <c r="D151" s="5" t="str" cm="1">
        <f t="array" ref="D151">IFERROR(_xlfn.XLOOKUP(tblRRData[[#This Row],[Recovery Residence Name/Location]],luLocation[[#All],[Location]],luLocation[[#All],[Location Code]])&amp;"-"&amp;tblRRData[[#This Row],[Row Number Number]]&amp;"-"&amp;SFY,"")</f>
        <v/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6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6"/>
      <c r="AD151" s="6"/>
      <c r="AE151" s="6"/>
      <c r="AF151" s="6"/>
      <c r="AG151" s="5"/>
      <c r="AH151">
        <f>tblRRData[[#This Row],[Departure Date]]-tblRRData[[#This Row],[Intake Date]]</f>
        <v>0</v>
      </c>
    </row>
    <row r="152" spans="3:34" ht="15" customHeight="1" x14ac:dyDescent="0.3">
      <c r="C152" s="5"/>
      <c r="D152" s="5" t="str" cm="1">
        <f t="array" ref="D152">IFERROR(_xlfn.XLOOKUP(tblRRData[[#This Row],[Recovery Residence Name/Location]],luLocation[[#All],[Location]],luLocation[[#All],[Location Code]])&amp;"-"&amp;tblRRData[[#This Row],[Row Number Number]]&amp;"-"&amp;SFY,"")</f>
        <v/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6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6"/>
      <c r="AD152" s="6"/>
      <c r="AE152" s="6"/>
      <c r="AF152" s="6"/>
      <c r="AG152" s="5"/>
      <c r="AH152">
        <f>tblRRData[[#This Row],[Departure Date]]-tblRRData[[#This Row],[Intake Date]]</f>
        <v>0</v>
      </c>
    </row>
    <row r="153" spans="3:34" ht="15" customHeight="1" x14ac:dyDescent="0.3">
      <c r="C153" s="5"/>
      <c r="D153" s="5" t="str" cm="1">
        <f t="array" ref="D153">IFERROR(_xlfn.XLOOKUP(tblRRData[[#This Row],[Recovery Residence Name/Location]],luLocation[[#All],[Location]],luLocation[[#All],[Location Code]])&amp;"-"&amp;tblRRData[[#This Row],[Row Number Number]]&amp;"-"&amp;SFY,"")</f>
        <v/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6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6"/>
      <c r="AD153" s="6"/>
      <c r="AE153" s="6"/>
      <c r="AF153" s="6"/>
      <c r="AG153" s="5"/>
      <c r="AH153">
        <f>tblRRData[[#This Row],[Departure Date]]-tblRRData[[#This Row],[Intake Date]]</f>
        <v>0</v>
      </c>
    </row>
    <row r="154" spans="3:34" ht="15" customHeight="1" x14ac:dyDescent="0.3">
      <c r="C154" s="5"/>
      <c r="D154" s="5" t="str" cm="1">
        <f t="array" ref="D154">IFERROR(_xlfn.XLOOKUP(tblRRData[[#This Row],[Recovery Residence Name/Location]],luLocation[[#All],[Location]],luLocation[[#All],[Location Code]])&amp;"-"&amp;tblRRData[[#This Row],[Row Number Number]]&amp;"-"&amp;SFY,"")</f>
        <v/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6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"/>
      <c r="AD154" s="6"/>
      <c r="AE154" s="6"/>
      <c r="AF154" s="6"/>
      <c r="AG154" s="5"/>
      <c r="AH154">
        <f>tblRRData[[#This Row],[Departure Date]]-tblRRData[[#This Row],[Intake Date]]</f>
        <v>0</v>
      </c>
    </row>
    <row r="155" spans="3:34" ht="15" customHeight="1" x14ac:dyDescent="0.3">
      <c r="C155" s="5"/>
      <c r="D155" s="5" t="str" cm="1">
        <f t="array" ref="D155">IFERROR(_xlfn.XLOOKUP(tblRRData[[#This Row],[Recovery Residence Name/Location]],luLocation[[#All],[Location]],luLocation[[#All],[Location Code]])&amp;"-"&amp;tblRRData[[#This Row],[Row Number Number]]&amp;"-"&amp;SFY,"")</f>
        <v/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6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6"/>
      <c r="AD155" s="6"/>
      <c r="AE155" s="6"/>
      <c r="AF155" s="6"/>
      <c r="AG155" s="5"/>
      <c r="AH155">
        <f>tblRRData[[#This Row],[Departure Date]]-tblRRData[[#This Row],[Intake Date]]</f>
        <v>0</v>
      </c>
    </row>
    <row r="156" spans="3:34" ht="15" customHeight="1" x14ac:dyDescent="0.3">
      <c r="C156" s="5"/>
      <c r="D156" s="5" t="str" cm="1">
        <f t="array" ref="D156">IFERROR(_xlfn.XLOOKUP(tblRRData[[#This Row],[Recovery Residence Name/Location]],luLocation[[#All],[Location]],luLocation[[#All],[Location Code]])&amp;"-"&amp;tblRRData[[#This Row],[Row Number Number]]&amp;"-"&amp;SFY,"")</f>
        <v/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6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6"/>
      <c r="AD156" s="6"/>
      <c r="AE156" s="6"/>
      <c r="AF156" s="6"/>
      <c r="AG156" s="5"/>
      <c r="AH156">
        <f>tblRRData[[#This Row],[Departure Date]]-tblRRData[[#This Row],[Intake Date]]</f>
        <v>0</v>
      </c>
    </row>
    <row r="157" spans="3:34" ht="15" customHeight="1" x14ac:dyDescent="0.3">
      <c r="C157" s="5"/>
      <c r="D157" s="5" t="str" cm="1">
        <f t="array" ref="D157">IFERROR(_xlfn.XLOOKUP(tblRRData[[#This Row],[Recovery Residence Name/Location]],luLocation[[#All],[Location]],luLocation[[#All],[Location Code]])&amp;"-"&amp;tblRRData[[#This Row],[Row Number Number]]&amp;"-"&amp;SFY,"")</f>
        <v/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6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6"/>
      <c r="AD157" s="6"/>
      <c r="AE157" s="6"/>
      <c r="AF157" s="6"/>
      <c r="AG157" s="5"/>
      <c r="AH157">
        <f>tblRRData[[#This Row],[Departure Date]]-tblRRData[[#This Row],[Intake Date]]</f>
        <v>0</v>
      </c>
    </row>
    <row r="158" spans="3:34" ht="15" customHeight="1" x14ac:dyDescent="0.3">
      <c r="C158" s="5"/>
      <c r="D158" s="5" t="str" cm="1">
        <f t="array" ref="D158">IFERROR(_xlfn.XLOOKUP(tblRRData[[#This Row],[Recovery Residence Name/Location]],luLocation[[#All],[Location]],luLocation[[#All],[Location Code]])&amp;"-"&amp;tblRRData[[#This Row],[Row Number Number]]&amp;"-"&amp;SFY,"")</f>
        <v/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6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6"/>
      <c r="AD158" s="6"/>
      <c r="AE158" s="6"/>
      <c r="AF158" s="6"/>
      <c r="AG158" s="5"/>
      <c r="AH158">
        <f>tblRRData[[#This Row],[Departure Date]]-tblRRData[[#This Row],[Intake Date]]</f>
        <v>0</v>
      </c>
    </row>
    <row r="159" spans="3:34" ht="15" customHeight="1" x14ac:dyDescent="0.3">
      <c r="C159" s="5"/>
      <c r="D159" s="5" t="str" cm="1">
        <f t="array" ref="D159">IFERROR(_xlfn.XLOOKUP(tblRRData[[#This Row],[Recovery Residence Name/Location]],luLocation[[#All],[Location]],luLocation[[#All],[Location Code]])&amp;"-"&amp;tblRRData[[#This Row],[Row Number Number]]&amp;"-"&amp;SFY,"")</f>
        <v/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6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6"/>
      <c r="AD159" s="6"/>
      <c r="AE159" s="6"/>
      <c r="AF159" s="6"/>
      <c r="AG159" s="5"/>
      <c r="AH159">
        <f>tblRRData[[#This Row],[Departure Date]]-tblRRData[[#This Row],[Intake Date]]</f>
        <v>0</v>
      </c>
    </row>
    <row r="160" spans="3:34" ht="15" customHeight="1" x14ac:dyDescent="0.3">
      <c r="C160" s="5"/>
      <c r="D160" s="5" t="str" cm="1">
        <f t="array" ref="D160">IFERROR(_xlfn.XLOOKUP(tblRRData[[#This Row],[Recovery Residence Name/Location]],luLocation[[#All],[Location]],luLocation[[#All],[Location Code]])&amp;"-"&amp;tblRRData[[#This Row],[Row Number Number]]&amp;"-"&amp;SFY,"")</f>
        <v/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6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6"/>
      <c r="AD160" s="6"/>
      <c r="AE160" s="6"/>
      <c r="AF160" s="6"/>
      <c r="AG160" s="5"/>
      <c r="AH160">
        <f>tblRRData[[#This Row],[Departure Date]]-tblRRData[[#This Row],[Intake Date]]</f>
        <v>0</v>
      </c>
    </row>
    <row r="161" spans="3:34" ht="15" customHeight="1" x14ac:dyDescent="0.3">
      <c r="C161" s="5"/>
      <c r="D161" s="5" t="str" cm="1">
        <f t="array" ref="D161">IFERROR(_xlfn.XLOOKUP(tblRRData[[#This Row],[Recovery Residence Name/Location]],luLocation[[#All],[Location]],luLocation[[#All],[Location Code]])&amp;"-"&amp;tblRRData[[#This Row],[Row Number Number]]&amp;"-"&amp;SFY,"")</f>
        <v/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6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6"/>
      <c r="AD161" s="6"/>
      <c r="AE161" s="6"/>
      <c r="AF161" s="6"/>
      <c r="AG161" s="5"/>
      <c r="AH161">
        <f>tblRRData[[#This Row],[Departure Date]]-tblRRData[[#This Row],[Intake Date]]</f>
        <v>0</v>
      </c>
    </row>
    <row r="162" spans="3:34" ht="15" customHeight="1" x14ac:dyDescent="0.3">
      <c r="C162" s="5"/>
      <c r="D162" s="5" t="str" cm="1">
        <f t="array" ref="D162">IFERROR(_xlfn.XLOOKUP(tblRRData[[#This Row],[Recovery Residence Name/Location]],luLocation[[#All],[Location]],luLocation[[#All],[Location Code]])&amp;"-"&amp;tblRRData[[#This Row],[Row Number Number]]&amp;"-"&amp;SFY,"")</f>
        <v/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6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6"/>
      <c r="AD162" s="6"/>
      <c r="AE162" s="6"/>
      <c r="AF162" s="6"/>
      <c r="AG162" s="5"/>
      <c r="AH162">
        <f>tblRRData[[#This Row],[Departure Date]]-tblRRData[[#This Row],[Intake Date]]</f>
        <v>0</v>
      </c>
    </row>
    <row r="163" spans="3:34" ht="15" customHeight="1" x14ac:dyDescent="0.3">
      <c r="C163" s="5"/>
      <c r="D163" s="5" t="str" cm="1">
        <f t="array" ref="D163">IFERROR(_xlfn.XLOOKUP(tblRRData[[#This Row],[Recovery Residence Name/Location]],luLocation[[#All],[Location]],luLocation[[#All],[Location Code]])&amp;"-"&amp;tblRRData[[#This Row],[Row Number Number]]&amp;"-"&amp;SFY,"")</f>
        <v/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6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6"/>
      <c r="AD163" s="6"/>
      <c r="AE163" s="6"/>
      <c r="AF163" s="6"/>
      <c r="AG163" s="5"/>
      <c r="AH163">
        <f>tblRRData[[#This Row],[Departure Date]]-tblRRData[[#This Row],[Intake Date]]</f>
        <v>0</v>
      </c>
    </row>
    <row r="164" spans="3:34" ht="15" customHeight="1" x14ac:dyDescent="0.3">
      <c r="C164" s="5"/>
      <c r="D164" s="5" t="str" cm="1">
        <f t="array" ref="D164">IFERROR(_xlfn.XLOOKUP(tblRRData[[#This Row],[Recovery Residence Name/Location]],luLocation[[#All],[Location]],luLocation[[#All],[Location Code]])&amp;"-"&amp;tblRRData[[#This Row],[Row Number Number]]&amp;"-"&amp;SFY,"")</f>
        <v/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6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6"/>
      <c r="AD164" s="6"/>
      <c r="AE164" s="6"/>
      <c r="AF164" s="6"/>
      <c r="AG164" s="5"/>
      <c r="AH164">
        <f>tblRRData[[#This Row],[Departure Date]]-tblRRData[[#This Row],[Intake Date]]</f>
        <v>0</v>
      </c>
    </row>
    <row r="165" spans="3:34" ht="15" customHeight="1" x14ac:dyDescent="0.3">
      <c r="C165" s="5"/>
      <c r="D165" s="5" t="str" cm="1">
        <f t="array" ref="D165">IFERROR(_xlfn.XLOOKUP(tblRRData[[#This Row],[Recovery Residence Name/Location]],luLocation[[#All],[Location]],luLocation[[#All],[Location Code]])&amp;"-"&amp;tblRRData[[#This Row],[Row Number Number]]&amp;"-"&amp;SFY,"")</f>
        <v/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6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6"/>
      <c r="AD165" s="6"/>
      <c r="AE165" s="6"/>
      <c r="AF165" s="6"/>
      <c r="AG165" s="5"/>
      <c r="AH165">
        <f>tblRRData[[#This Row],[Departure Date]]-tblRRData[[#This Row],[Intake Date]]</f>
        <v>0</v>
      </c>
    </row>
    <row r="166" spans="3:34" ht="15" customHeight="1" x14ac:dyDescent="0.3">
      <c r="C166" s="5"/>
      <c r="D166" s="5" t="str" cm="1">
        <f t="array" ref="D166">IFERROR(_xlfn.XLOOKUP(tblRRData[[#This Row],[Recovery Residence Name/Location]],luLocation[[#All],[Location]],luLocation[[#All],[Location Code]])&amp;"-"&amp;tblRRData[[#This Row],[Row Number Number]]&amp;"-"&amp;SFY,"")</f>
        <v/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6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6"/>
      <c r="AD166" s="6"/>
      <c r="AE166" s="6"/>
      <c r="AF166" s="6"/>
      <c r="AG166" s="5"/>
      <c r="AH166">
        <f>tblRRData[[#This Row],[Departure Date]]-tblRRData[[#This Row],[Intake Date]]</f>
        <v>0</v>
      </c>
    </row>
    <row r="167" spans="3:34" ht="15" customHeight="1" x14ac:dyDescent="0.3">
      <c r="C167" s="5"/>
      <c r="D167" s="5" t="str" cm="1">
        <f t="array" ref="D167">IFERROR(_xlfn.XLOOKUP(tblRRData[[#This Row],[Recovery Residence Name/Location]],luLocation[[#All],[Location]],luLocation[[#All],[Location Code]])&amp;"-"&amp;tblRRData[[#This Row],[Row Number Number]]&amp;"-"&amp;SFY,"")</f>
        <v/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6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6"/>
      <c r="AD167" s="6"/>
      <c r="AE167" s="6"/>
      <c r="AF167" s="6"/>
      <c r="AG167" s="5"/>
      <c r="AH167">
        <f>tblRRData[[#This Row],[Departure Date]]-tblRRData[[#This Row],[Intake Date]]</f>
        <v>0</v>
      </c>
    </row>
    <row r="168" spans="3:34" ht="15" customHeight="1" x14ac:dyDescent="0.3">
      <c r="C168" s="5"/>
      <c r="D168" s="5" t="str" cm="1">
        <f t="array" ref="D168">IFERROR(_xlfn.XLOOKUP(tblRRData[[#This Row],[Recovery Residence Name/Location]],luLocation[[#All],[Location]],luLocation[[#All],[Location Code]])&amp;"-"&amp;tblRRData[[#This Row],[Row Number Number]]&amp;"-"&amp;SFY,"")</f>
        <v/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6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6"/>
      <c r="AD168" s="6"/>
      <c r="AE168" s="6"/>
      <c r="AF168" s="6"/>
      <c r="AG168" s="5"/>
      <c r="AH168">
        <f>tblRRData[[#This Row],[Departure Date]]-tblRRData[[#This Row],[Intake Date]]</f>
        <v>0</v>
      </c>
    </row>
    <row r="169" spans="3:34" ht="15" customHeight="1" x14ac:dyDescent="0.3">
      <c r="C169" s="5"/>
      <c r="D169" s="5" t="str" cm="1">
        <f t="array" ref="D169">IFERROR(_xlfn.XLOOKUP(tblRRData[[#This Row],[Recovery Residence Name/Location]],luLocation[[#All],[Location]],luLocation[[#All],[Location Code]])&amp;"-"&amp;tblRRData[[#This Row],[Row Number Number]]&amp;"-"&amp;SFY,"")</f>
        <v/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6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6"/>
      <c r="AD169" s="6"/>
      <c r="AE169" s="6"/>
      <c r="AF169" s="6"/>
      <c r="AG169" s="5"/>
      <c r="AH169">
        <f>tblRRData[[#This Row],[Departure Date]]-tblRRData[[#This Row],[Intake Date]]</f>
        <v>0</v>
      </c>
    </row>
    <row r="170" spans="3:34" ht="15" customHeight="1" x14ac:dyDescent="0.3">
      <c r="C170" s="5"/>
      <c r="D170" s="5" t="str" cm="1">
        <f t="array" ref="D170">IFERROR(_xlfn.XLOOKUP(tblRRData[[#This Row],[Recovery Residence Name/Location]],luLocation[[#All],[Location]],luLocation[[#All],[Location Code]])&amp;"-"&amp;tblRRData[[#This Row],[Row Number Number]]&amp;"-"&amp;SFY,"")</f>
        <v/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6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6"/>
      <c r="AD170" s="6"/>
      <c r="AE170" s="6"/>
      <c r="AF170" s="6"/>
      <c r="AG170" s="5"/>
      <c r="AH170">
        <f>tblRRData[[#This Row],[Departure Date]]-tblRRData[[#This Row],[Intake Date]]</f>
        <v>0</v>
      </c>
    </row>
    <row r="171" spans="3:34" ht="15" customHeight="1" x14ac:dyDescent="0.3">
      <c r="C171" s="5"/>
      <c r="D171" s="5" t="str" cm="1">
        <f t="array" ref="D171">IFERROR(_xlfn.XLOOKUP(tblRRData[[#This Row],[Recovery Residence Name/Location]],luLocation[[#All],[Location]],luLocation[[#All],[Location Code]])&amp;"-"&amp;tblRRData[[#This Row],[Row Number Number]]&amp;"-"&amp;SFY,"")</f>
        <v/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6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6"/>
      <c r="AD171" s="6"/>
      <c r="AE171" s="6"/>
      <c r="AF171" s="6"/>
      <c r="AG171" s="5"/>
      <c r="AH171">
        <f>tblRRData[[#This Row],[Departure Date]]-tblRRData[[#This Row],[Intake Date]]</f>
        <v>0</v>
      </c>
    </row>
    <row r="172" spans="3:34" ht="15" customHeight="1" x14ac:dyDescent="0.3">
      <c r="C172" s="5"/>
      <c r="D172" s="5" t="str" cm="1">
        <f t="array" ref="D172">IFERROR(_xlfn.XLOOKUP(tblRRData[[#This Row],[Recovery Residence Name/Location]],luLocation[[#All],[Location]],luLocation[[#All],[Location Code]])&amp;"-"&amp;tblRRData[[#This Row],[Row Number Number]]&amp;"-"&amp;SFY,"")</f>
        <v/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6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6"/>
      <c r="AD172" s="6"/>
      <c r="AE172" s="6"/>
      <c r="AF172" s="6"/>
      <c r="AG172" s="5"/>
      <c r="AH172">
        <f>tblRRData[[#This Row],[Departure Date]]-tblRRData[[#This Row],[Intake Date]]</f>
        <v>0</v>
      </c>
    </row>
    <row r="173" spans="3:34" ht="15" customHeight="1" x14ac:dyDescent="0.3">
      <c r="C173" s="5"/>
      <c r="D173" s="5" t="str" cm="1">
        <f t="array" ref="D173">IFERROR(_xlfn.XLOOKUP(tblRRData[[#This Row],[Recovery Residence Name/Location]],luLocation[[#All],[Location]],luLocation[[#All],[Location Code]])&amp;"-"&amp;tblRRData[[#This Row],[Row Number Number]]&amp;"-"&amp;SFY,"")</f>
        <v/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6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6"/>
      <c r="AD173" s="6"/>
      <c r="AE173" s="6"/>
      <c r="AF173" s="6"/>
      <c r="AG173" s="5"/>
      <c r="AH173">
        <f>tblRRData[[#This Row],[Departure Date]]-tblRRData[[#This Row],[Intake Date]]</f>
        <v>0</v>
      </c>
    </row>
    <row r="174" spans="3:34" ht="15" customHeight="1" x14ac:dyDescent="0.3">
      <c r="C174" s="5"/>
      <c r="D174" s="5" t="str" cm="1">
        <f t="array" ref="D174">IFERROR(_xlfn.XLOOKUP(tblRRData[[#This Row],[Recovery Residence Name/Location]],luLocation[[#All],[Location]],luLocation[[#All],[Location Code]])&amp;"-"&amp;tblRRData[[#This Row],[Row Number Number]]&amp;"-"&amp;SFY,"")</f>
        <v/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6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6"/>
      <c r="AD174" s="6"/>
      <c r="AE174" s="6"/>
      <c r="AF174" s="6"/>
      <c r="AG174" s="5"/>
      <c r="AH174">
        <f>tblRRData[[#This Row],[Departure Date]]-tblRRData[[#This Row],[Intake Date]]</f>
        <v>0</v>
      </c>
    </row>
    <row r="175" spans="3:34" ht="15" customHeight="1" x14ac:dyDescent="0.3">
      <c r="C175" s="5"/>
      <c r="D175" s="5" t="str" cm="1">
        <f t="array" ref="D175">IFERROR(_xlfn.XLOOKUP(tblRRData[[#This Row],[Recovery Residence Name/Location]],luLocation[[#All],[Location]],luLocation[[#All],[Location Code]])&amp;"-"&amp;tblRRData[[#This Row],[Row Number Number]]&amp;"-"&amp;SFY,"")</f>
        <v/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6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6"/>
      <c r="AD175" s="6"/>
      <c r="AE175" s="6"/>
      <c r="AF175" s="6"/>
      <c r="AG175" s="5"/>
      <c r="AH175">
        <f>tblRRData[[#This Row],[Departure Date]]-tblRRData[[#This Row],[Intake Date]]</f>
        <v>0</v>
      </c>
    </row>
    <row r="176" spans="3:34" ht="15" customHeight="1" x14ac:dyDescent="0.3">
      <c r="C176" s="5"/>
      <c r="D176" s="5" t="str" cm="1">
        <f t="array" ref="D176">IFERROR(_xlfn.XLOOKUP(tblRRData[[#This Row],[Recovery Residence Name/Location]],luLocation[[#All],[Location]],luLocation[[#All],[Location Code]])&amp;"-"&amp;tblRRData[[#This Row],[Row Number Number]]&amp;"-"&amp;SFY,"")</f>
        <v/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6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6"/>
      <c r="AD176" s="6"/>
      <c r="AE176" s="6"/>
      <c r="AF176" s="6"/>
      <c r="AG176" s="5"/>
      <c r="AH176">
        <f>tblRRData[[#This Row],[Departure Date]]-tblRRData[[#This Row],[Intake Date]]</f>
        <v>0</v>
      </c>
    </row>
    <row r="177" spans="3:34" ht="15" customHeight="1" x14ac:dyDescent="0.3">
      <c r="C177" s="5"/>
      <c r="D177" s="5" t="str" cm="1">
        <f t="array" ref="D177">IFERROR(_xlfn.XLOOKUP(tblRRData[[#This Row],[Recovery Residence Name/Location]],luLocation[[#All],[Location]],luLocation[[#All],[Location Code]])&amp;"-"&amp;tblRRData[[#This Row],[Row Number Number]]&amp;"-"&amp;SFY,"")</f>
        <v/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6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6"/>
      <c r="AD177" s="6"/>
      <c r="AE177" s="6"/>
      <c r="AF177" s="6"/>
      <c r="AG177" s="5"/>
      <c r="AH177">
        <f>tblRRData[[#This Row],[Departure Date]]-tblRRData[[#This Row],[Intake Date]]</f>
        <v>0</v>
      </c>
    </row>
    <row r="178" spans="3:34" ht="15" customHeight="1" x14ac:dyDescent="0.3">
      <c r="C178" s="5"/>
      <c r="D178" s="5" t="str" cm="1">
        <f t="array" ref="D178">IFERROR(_xlfn.XLOOKUP(tblRRData[[#This Row],[Recovery Residence Name/Location]],luLocation[[#All],[Location]],luLocation[[#All],[Location Code]])&amp;"-"&amp;tblRRData[[#This Row],[Row Number Number]]&amp;"-"&amp;SFY,"")</f>
        <v/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6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6"/>
      <c r="AD178" s="6"/>
      <c r="AE178" s="6"/>
      <c r="AF178" s="6"/>
      <c r="AG178" s="5"/>
      <c r="AH178">
        <f>tblRRData[[#This Row],[Departure Date]]-tblRRData[[#This Row],[Intake Date]]</f>
        <v>0</v>
      </c>
    </row>
    <row r="179" spans="3:34" ht="15" customHeight="1" x14ac:dyDescent="0.3">
      <c r="C179" s="5"/>
      <c r="D179" s="5" t="str" cm="1">
        <f t="array" ref="D179">IFERROR(_xlfn.XLOOKUP(tblRRData[[#This Row],[Recovery Residence Name/Location]],luLocation[[#All],[Location]],luLocation[[#All],[Location Code]])&amp;"-"&amp;tblRRData[[#This Row],[Row Number Number]]&amp;"-"&amp;SFY,"")</f>
        <v/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6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6"/>
      <c r="AD179" s="6"/>
      <c r="AE179" s="6"/>
      <c r="AF179" s="6"/>
      <c r="AG179" s="5"/>
      <c r="AH179">
        <f>tblRRData[[#This Row],[Departure Date]]-tblRRData[[#This Row],[Intake Date]]</f>
        <v>0</v>
      </c>
    </row>
    <row r="180" spans="3:34" ht="15" customHeight="1" x14ac:dyDescent="0.3">
      <c r="C180" s="5"/>
      <c r="D180" s="5" t="str" cm="1">
        <f t="array" ref="D180">IFERROR(_xlfn.XLOOKUP(tblRRData[[#This Row],[Recovery Residence Name/Location]],luLocation[[#All],[Location]],luLocation[[#All],[Location Code]])&amp;"-"&amp;tblRRData[[#This Row],[Row Number Number]]&amp;"-"&amp;SFY,"")</f>
        <v/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6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6"/>
      <c r="AD180" s="6"/>
      <c r="AE180" s="6"/>
      <c r="AF180" s="6"/>
      <c r="AG180" s="5"/>
      <c r="AH180">
        <f>tblRRData[[#This Row],[Departure Date]]-tblRRData[[#This Row],[Intake Date]]</f>
        <v>0</v>
      </c>
    </row>
    <row r="181" spans="3:34" ht="15" customHeight="1" x14ac:dyDescent="0.3">
      <c r="C181" s="5"/>
      <c r="D181" s="5" t="str" cm="1">
        <f t="array" ref="D181">IFERROR(_xlfn.XLOOKUP(tblRRData[[#This Row],[Recovery Residence Name/Location]],luLocation[[#All],[Location]],luLocation[[#All],[Location Code]])&amp;"-"&amp;tblRRData[[#This Row],[Row Number Number]]&amp;"-"&amp;SFY,"")</f>
        <v/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6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6"/>
      <c r="AD181" s="6"/>
      <c r="AE181" s="6"/>
      <c r="AF181" s="6"/>
      <c r="AG181" s="5"/>
      <c r="AH181">
        <f>tblRRData[[#This Row],[Departure Date]]-tblRRData[[#This Row],[Intake Date]]</f>
        <v>0</v>
      </c>
    </row>
    <row r="182" spans="3:34" ht="15" customHeight="1" x14ac:dyDescent="0.3">
      <c r="C182" s="5"/>
      <c r="D182" s="5" t="str" cm="1">
        <f t="array" ref="D182">IFERROR(_xlfn.XLOOKUP(tblRRData[[#This Row],[Recovery Residence Name/Location]],luLocation[[#All],[Location]],luLocation[[#All],[Location Code]])&amp;"-"&amp;tblRRData[[#This Row],[Row Number Number]]&amp;"-"&amp;SFY,"")</f>
        <v/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6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6"/>
      <c r="AD182" s="6"/>
      <c r="AE182" s="6"/>
      <c r="AF182" s="6"/>
      <c r="AG182" s="5"/>
      <c r="AH182">
        <f>tblRRData[[#This Row],[Departure Date]]-tblRRData[[#This Row],[Intake Date]]</f>
        <v>0</v>
      </c>
    </row>
    <row r="183" spans="3:34" ht="15" customHeight="1" x14ac:dyDescent="0.3">
      <c r="C183" s="5"/>
      <c r="D183" s="5" t="str" cm="1">
        <f t="array" ref="D183">IFERROR(_xlfn.XLOOKUP(tblRRData[[#This Row],[Recovery Residence Name/Location]],luLocation[[#All],[Location]],luLocation[[#All],[Location Code]])&amp;"-"&amp;tblRRData[[#This Row],[Row Number Number]]&amp;"-"&amp;SFY,"")</f>
        <v/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6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6"/>
      <c r="AD183" s="6"/>
      <c r="AE183" s="6"/>
      <c r="AF183" s="6"/>
      <c r="AG183" s="5"/>
      <c r="AH183">
        <f>tblRRData[[#This Row],[Departure Date]]-tblRRData[[#This Row],[Intake Date]]</f>
        <v>0</v>
      </c>
    </row>
    <row r="184" spans="3:34" ht="15" customHeight="1" x14ac:dyDescent="0.3">
      <c r="C184" s="5"/>
      <c r="D184" s="5" t="str" cm="1">
        <f t="array" ref="D184">IFERROR(_xlfn.XLOOKUP(tblRRData[[#This Row],[Recovery Residence Name/Location]],luLocation[[#All],[Location]],luLocation[[#All],[Location Code]])&amp;"-"&amp;tblRRData[[#This Row],[Row Number Number]]&amp;"-"&amp;SFY,"")</f>
        <v/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6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6"/>
      <c r="AD184" s="6"/>
      <c r="AE184" s="6"/>
      <c r="AF184" s="6"/>
      <c r="AG184" s="5"/>
      <c r="AH184">
        <f>tblRRData[[#This Row],[Departure Date]]-tblRRData[[#This Row],[Intake Date]]</f>
        <v>0</v>
      </c>
    </row>
    <row r="185" spans="3:34" ht="15" customHeight="1" x14ac:dyDescent="0.3">
      <c r="C185" s="5"/>
      <c r="D185" s="5" t="str" cm="1">
        <f t="array" ref="D185">IFERROR(_xlfn.XLOOKUP(tblRRData[[#This Row],[Recovery Residence Name/Location]],luLocation[[#All],[Location]],luLocation[[#All],[Location Code]])&amp;"-"&amp;tblRRData[[#This Row],[Row Number Number]]&amp;"-"&amp;SFY,"")</f>
        <v/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6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6"/>
      <c r="AD185" s="6"/>
      <c r="AE185" s="6"/>
      <c r="AF185" s="6"/>
      <c r="AG185" s="5"/>
      <c r="AH185">
        <f>tblRRData[[#This Row],[Departure Date]]-tblRRData[[#This Row],[Intake Date]]</f>
        <v>0</v>
      </c>
    </row>
    <row r="186" spans="3:34" ht="15" customHeight="1" x14ac:dyDescent="0.3">
      <c r="C186" s="5"/>
      <c r="D186" s="5" t="str" cm="1">
        <f t="array" ref="D186">IFERROR(_xlfn.XLOOKUP(tblRRData[[#This Row],[Recovery Residence Name/Location]],luLocation[[#All],[Location]],luLocation[[#All],[Location Code]])&amp;"-"&amp;tblRRData[[#This Row],[Row Number Number]]&amp;"-"&amp;SFY,"")</f>
        <v/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6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6"/>
      <c r="AD186" s="6"/>
      <c r="AE186" s="6"/>
      <c r="AF186" s="6"/>
      <c r="AG186" s="5"/>
      <c r="AH186">
        <f>tblRRData[[#This Row],[Departure Date]]-tblRRData[[#This Row],[Intake Date]]</f>
        <v>0</v>
      </c>
    </row>
    <row r="187" spans="3:34" ht="15" customHeight="1" x14ac:dyDescent="0.3">
      <c r="C187" s="5"/>
      <c r="D187" s="5" t="str" cm="1">
        <f t="array" ref="D187">IFERROR(_xlfn.XLOOKUP(tblRRData[[#This Row],[Recovery Residence Name/Location]],luLocation[[#All],[Location]],luLocation[[#All],[Location Code]])&amp;"-"&amp;tblRRData[[#This Row],[Row Number Number]]&amp;"-"&amp;SFY,"")</f>
        <v/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6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6"/>
      <c r="AD187" s="6"/>
      <c r="AE187" s="6"/>
      <c r="AF187" s="6"/>
      <c r="AG187" s="5"/>
      <c r="AH187">
        <f>tblRRData[[#This Row],[Departure Date]]-tblRRData[[#This Row],[Intake Date]]</f>
        <v>0</v>
      </c>
    </row>
    <row r="188" spans="3:34" ht="15" customHeight="1" x14ac:dyDescent="0.3">
      <c r="C188" s="5"/>
      <c r="D188" s="5" t="str" cm="1">
        <f t="array" ref="D188">IFERROR(_xlfn.XLOOKUP(tblRRData[[#This Row],[Recovery Residence Name/Location]],luLocation[[#All],[Location]],luLocation[[#All],[Location Code]])&amp;"-"&amp;tblRRData[[#This Row],[Row Number Number]]&amp;"-"&amp;SFY,"")</f>
        <v/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6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6"/>
      <c r="AD188" s="6"/>
      <c r="AE188" s="6"/>
      <c r="AF188" s="6"/>
      <c r="AG188" s="5"/>
      <c r="AH188">
        <f>tblRRData[[#This Row],[Departure Date]]-tblRRData[[#This Row],[Intake Date]]</f>
        <v>0</v>
      </c>
    </row>
    <row r="189" spans="3:34" ht="15" customHeight="1" x14ac:dyDescent="0.3">
      <c r="C189" s="5"/>
      <c r="D189" s="5" t="str" cm="1">
        <f t="array" ref="D189">IFERROR(_xlfn.XLOOKUP(tblRRData[[#This Row],[Recovery Residence Name/Location]],luLocation[[#All],[Location]],luLocation[[#All],[Location Code]])&amp;"-"&amp;tblRRData[[#This Row],[Row Number Number]]&amp;"-"&amp;SFY,"")</f>
        <v/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6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6"/>
      <c r="AD189" s="6"/>
      <c r="AE189" s="6"/>
      <c r="AF189" s="6"/>
      <c r="AG189" s="5"/>
      <c r="AH189">
        <f>tblRRData[[#This Row],[Departure Date]]-tblRRData[[#This Row],[Intake Date]]</f>
        <v>0</v>
      </c>
    </row>
    <row r="190" spans="3:34" ht="15" customHeight="1" x14ac:dyDescent="0.3">
      <c r="C190" s="5"/>
      <c r="D190" s="5" t="str" cm="1">
        <f t="array" ref="D190">IFERROR(_xlfn.XLOOKUP(tblRRData[[#This Row],[Recovery Residence Name/Location]],luLocation[[#All],[Location]],luLocation[[#All],[Location Code]])&amp;"-"&amp;tblRRData[[#This Row],[Row Number Number]]&amp;"-"&amp;SFY,"")</f>
        <v/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6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6"/>
      <c r="AD190" s="6"/>
      <c r="AE190" s="6"/>
      <c r="AF190" s="6"/>
      <c r="AG190" s="5"/>
      <c r="AH190">
        <f>tblRRData[[#This Row],[Departure Date]]-tblRRData[[#This Row],[Intake Date]]</f>
        <v>0</v>
      </c>
    </row>
    <row r="191" spans="3:34" ht="15" customHeight="1" x14ac:dyDescent="0.3">
      <c r="C191" s="5"/>
      <c r="D191" s="5" t="str" cm="1">
        <f t="array" ref="D191">IFERROR(_xlfn.XLOOKUP(tblRRData[[#This Row],[Recovery Residence Name/Location]],luLocation[[#All],[Location]],luLocation[[#All],[Location Code]])&amp;"-"&amp;tblRRData[[#This Row],[Row Number Number]]&amp;"-"&amp;SFY,"")</f>
        <v/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6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6"/>
      <c r="AD191" s="6"/>
      <c r="AE191" s="6"/>
      <c r="AF191" s="6"/>
      <c r="AG191" s="5"/>
      <c r="AH191">
        <f>tblRRData[[#This Row],[Departure Date]]-tblRRData[[#This Row],[Intake Date]]</f>
        <v>0</v>
      </c>
    </row>
    <row r="192" spans="3:34" ht="15" customHeight="1" x14ac:dyDescent="0.3">
      <c r="C192" s="5"/>
      <c r="D192" s="5" t="str" cm="1">
        <f t="array" ref="D192">IFERROR(_xlfn.XLOOKUP(tblRRData[[#This Row],[Recovery Residence Name/Location]],luLocation[[#All],[Location]],luLocation[[#All],[Location Code]])&amp;"-"&amp;tblRRData[[#This Row],[Row Number Number]]&amp;"-"&amp;SFY,"")</f>
        <v/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6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6"/>
      <c r="AD192" s="6"/>
      <c r="AE192" s="6"/>
      <c r="AF192" s="6"/>
      <c r="AG192" s="5"/>
      <c r="AH192">
        <f>tblRRData[[#This Row],[Departure Date]]-tblRRData[[#This Row],[Intake Date]]</f>
        <v>0</v>
      </c>
    </row>
    <row r="193" spans="3:34" ht="15" customHeight="1" x14ac:dyDescent="0.3">
      <c r="C193" s="5"/>
      <c r="D193" s="5" t="str" cm="1">
        <f t="array" ref="D193">IFERROR(_xlfn.XLOOKUP(tblRRData[[#This Row],[Recovery Residence Name/Location]],luLocation[[#All],[Location]],luLocation[[#All],[Location Code]])&amp;"-"&amp;tblRRData[[#This Row],[Row Number Number]]&amp;"-"&amp;SFY,"")</f>
        <v/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6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6"/>
      <c r="AD193" s="6"/>
      <c r="AE193" s="6"/>
      <c r="AF193" s="6"/>
      <c r="AG193" s="5"/>
      <c r="AH193">
        <f>tblRRData[[#This Row],[Departure Date]]-tblRRData[[#This Row],[Intake Date]]</f>
        <v>0</v>
      </c>
    </row>
    <row r="194" spans="3:34" ht="15" customHeight="1" x14ac:dyDescent="0.3">
      <c r="C194" s="5"/>
      <c r="D194" s="5" t="str" cm="1">
        <f t="array" ref="D194">IFERROR(_xlfn.XLOOKUP(tblRRData[[#This Row],[Recovery Residence Name/Location]],luLocation[[#All],[Location]],luLocation[[#All],[Location Code]])&amp;"-"&amp;tblRRData[[#This Row],[Row Number Number]]&amp;"-"&amp;SFY,"")</f>
        <v/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6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6"/>
      <c r="AD194" s="6"/>
      <c r="AE194" s="6"/>
      <c r="AF194" s="6"/>
      <c r="AG194" s="5"/>
      <c r="AH194">
        <f>tblRRData[[#This Row],[Departure Date]]-tblRRData[[#This Row],[Intake Date]]</f>
        <v>0</v>
      </c>
    </row>
    <row r="195" spans="3:34" ht="15" customHeight="1" x14ac:dyDescent="0.3">
      <c r="C195" s="5"/>
      <c r="D195" s="5" t="str" cm="1">
        <f t="array" ref="D195">IFERROR(_xlfn.XLOOKUP(tblRRData[[#This Row],[Recovery Residence Name/Location]],luLocation[[#All],[Location]],luLocation[[#All],[Location Code]])&amp;"-"&amp;tblRRData[[#This Row],[Row Number Number]]&amp;"-"&amp;SFY,"")</f>
        <v/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6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6"/>
      <c r="AD195" s="6"/>
      <c r="AE195" s="6"/>
      <c r="AF195" s="6"/>
      <c r="AG195" s="5"/>
      <c r="AH195">
        <f>tblRRData[[#This Row],[Departure Date]]-tblRRData[[#This Row],[Intake Date]]</f>
        <v>0</v>
      </c>
    </row>
    <row r="196" spans="3:34" ht="15" customHeight="1" x14ac:dyDescent="0.3">
      <c r="C196" s="5"/>
      <c r="D196" s="5" t="str" cm="1">
        <f t="array" ref="D196">IFERROR(_xlfn.XLOOKUP(tblRRData[[#This Row],[Recovery Residence Name/Location]],luLocation[[#All],[Location]],luLocation[[#All],[Location Code]])&amp;"-"&amp;tblRRData[[#This Row],[Row Number Number]]&amp;"-"&amp;SFY,"")</f>
        <v/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6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6"/>
      <c r="AD196" s="6"/>
      <c r="AE196" s="6"/>
      <c r="AF196" s="6"/>
      <c r="AG196" s="5"/>
      <c r="AH196">
        <f>tblRRData[[#This Row],[Departure Date]]-tblRRData[[#This Row],[Intake Date]]</f>
        <v>0</v>
      </c>
    </row>
    <row r="197" spans="3:34" ht="15" customHeight="1" x14ac:dyDescent="0.3">
      <c r="C197" s="5"/>
      <c r="D197" s="5" t="str" cm="1">
        <f t="array" ref="D197">IFERROR(_xlfn.XLOOKUP(tblRRData[[#This Row],[Recovery Residence Name/Location]],luLocation[[#All],[Location]],luLocation[[#All],[Location Code]])&amp;"-"&amp;tblRRData[[#This Row],[Row Number Number]]&amp;"-"&amp;SFY,"")</f>
        <v/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6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6"/>
      <c r="AD197" s="6"/>
      <c r="AE197" s="6"/>
      <c r="AF197" s="6"/>
      <c r="AG197" s="5"/>
      <c r="AH197">
        <f>tblRRData[[#This Row],[Departure Date]]-tblRRData[[#This Row],[Intake Date]]</f>
        <v>0</v>
      </c>
    </row>
    <row r="198" spans="3:34" ht="15" customHeight="1" x14ac:dyDescent="0.3">
      <c r="C198" s="5"/>
      <c r="D198" s="5" t="str" cm="1">
        <f t="array" ref="D198">IFERROR(_xlfn.XLOOKUP(tblRRData[[#This Row],[Recovery Residence Name/Location]],luLocation[[#All],[Location]],luLocation[[#All],[Location Code]])&amp;"-"&amp;tblRRData[[#This Row],[Row Number Number]]&amp;"-"&amp;SFY,"")</f>
        <v/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6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6"/>
      <c r="AD198" s="6"/>
      <c r="AE198" s="6"/>
      <c r="AF198" s="6"/>
      <c r="AG198" s="5"/>
      <c r="AH198">
        <f>tblRRData[[#This Row],[Departure Date]]-tblRRData[[#This Row],[Intake Date]]</f>
        <v>0</v>
      </c>
    </row>
    <row r="199" spans="3:34" ht="15" customHeight="1" x14ac:dyDescent="0.3">
      <c r="C199" s="5"/>
      <c r="D199" s="5" t="str" cm="1">
        <f t="array" ref="D199">IFERROR(_xlfn.XLOOKUP(tblRRData[[#This Row],[Recovery Residence Name/Location]],luLocation[[#All],[Location]],luLocation[[#All],[Location Code]])&amp;"-"&amp;tblRRData[[#This Row],[Row Number Number]]&amp;"-"&amp;SFY,"")</f>
        <v/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6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6"/>
      <c r="AD199" s="6"/>
      <c r="AE199" s="6"/>
      <c r="AF199" s="6"/>
      <c r="AG199" s="5"/>
      <c r="AH199">
        <f>tblRRData[[#This Row],[Departure Date]]-tblRRData[[#This Row],[Intake Date]]</f>
        <v>0</v>
      </c>
    </row>
    <row r="200" spans="3:34" ht="15" customHeight="1" x14ac:dyDescent="0.3">
      <c r="C200" s="5"/>
      <c r="D200" s="5" t="str" cm="1">
        <f t="array" ref="D200">IFERROR(_xlfn.XLOOKUP(tblRRData[[#This Row],[Recovery Residence Name/Location]],luLocation[[#All],[Location]],luLocation[[#All],[Location Code]])&amp;"-"&amp;tblRRData[[#This Row],[Row Number Number]]&amp;"-"&amp;SFY,"")</f>
        <v/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6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6"/>
      <c r="AD200" s="6"/>
      <c r="AE200" s="6"/>
      <c r="AF200" s="6"/>
      <c r="AG200" s="5"/>
      <c r="AH200">
        <f>tblRRData[[#This Row],[Departure Date]]-tblRRData[[#This Row],[Intake Date]]</f>
        <v>0</v>
      </c>
    </row>
  </sheetData>
  <sheetProtection sheet="1" objects="1" scenarios="1"/>
  <phoneticPr fontId="2" type="noConversion"/>
  <dataValidations xWindow="848" yWindow="633" count="13">
    <dataValidation type="date" operator="greaterThanOrEqual" allowBlank="1" showInputMessage="1" showErrorMessage="1" errorTitle="Intake Date Error" error="Add a valid date" promptTitle="Intake Date" prompt="Add the date the person ENTERED the program associated with this departure." sqref="F8:F200" xr:uid="{0BB32E12-53B0-42EF-933C-BAF935858A53}">
      <formula1>44927</formula1>
    </dataValidation>
    <dataValidation allowBlank="1" showInputMessage="1" showErrorMessage="1" promptTitle="Client Identifier" prompt="This is automatically generated - do not enter data over this identifier." sqref="D8" xr:uid="{D9BC3656-65E9-4384-B27E-768DBE982EED}"/>
    <dataValidation type="whole" allowBlank="1" showInputMessage="1" showErrorMessage="1" errorTitle="Age Error" error="Please add the age of the client in whole numbers." promptTitle="Age Input" prompt="Please add the age of the client in whole numbers." sqref="L8:L200" xr:uid="{444BA6C5-E1D8-4224-8D60-A4B1703CEE7D}">
      <formula1>16</formula1>
      <formula2>100</formula2>
    </dataValidation>
    <dataValidation type="whole" allowBlank="1" showInputMessage="1" showErrorMessage="1" errorTitle="Number of Kids Error" error="Please enter the number of children under age 18 that were housed with the client, as a whole number." promptTitle="Number Children" prompt="Please enter the number of children under age 18 that were housed with the client. " sqref="Q8:Q200" xr:uid="{BA62899D-1C27-4F10-9E1C-2AAC82D1C1A9}">
      <formula1>0</formula1>
      <formula2>9</formula2>
    </dataValidation>
    <dataValidation type="list" allowBlank="1" showInputMessage="1" showErrorMessage="1" errorTitle="Error" error="Please select if the client has previously received recovery residence services (from your location or elsewhere) from the dropdown." promptTitle="Return Service Status" prompt="Please select if the client has previously received recovery residence services (from your location or elsewhere) from the dropdown." sqref="G8:G200" xr:uid="{2D7B82D0-C467-4BED-9132-E42ED065094C}">
      <formula1>"Yes, No, Unknown"</formula1>
    </dataValidation>
    <dataValidation allowBlank="1" showInputMessage="1" showErrorMessage="1" promptTitle="RR Unique Identifier" prompt="If the recovery residence assigns a unique identifier to each client, please enter the unique identifier here. " sqref="E8:E200" xr:uid="{EBB3A940-91B3-43B9-89C2-FD493A5E1E5B}"/>
    <dataValidation allowBlank="1" showInputMessage="1" showErrorMessage="1" promptTitle="Comments or Other specification" prompt="Please enter any additional comments OR use this field to enter additional information for any responses where &quot;other&quot; was selected. " sqref="AA8:AA200" xr:uid="{2970B4E1-E750-425B-9BE1-EA5AA654DE9C}"/>
    <dataValidation type="date" operator="greaterThanOrEqual" allowBlank="1" showInputMessage="1" showErrorMessage="1" errorTitle="Departure Date Error" error="Please enter the date the person departed from the program. The departure date must be after the intake date." promptTitle="Departure Date" prompt="Please enter the date the person departed from the program. Departure date must be after the intake date." sqref="R8:R200" xr:uid="{CB3578DC-BACB-4BA2-857E-8EC7D7B0E297}">
      <formula1>F8</formula1>
    </dataValidation>
    <dataValidation type="date" operator="greaterThanOrEqual" allowBlank="1" showInputMessage="1" showErrorMessage="1" errorTitle="Stage Date" error="Please enter the date the person entered or moved to this stage of housing. This date must be on or after the intake date." promptTitle="Stage Date" prompt="Please enter the date the person entered or moved to this stage of housing. This date must be on or after the intake date." sqref="AF9:AF200" xr:uid="{7622D17D-DC45-404B-ABA0-4EC4A9F20432}">
      <formula1>F9</formula1>
    </dataValidation>
    <dataValidation type="date" allowBlank="1" showInputMessage="1" showErrorMessage="1" errorTitle="Stage Date" error="Please enter the date the person entered or moved to this stage of housing. This date must be between the intake date and departure date." promptTitle="Stage Date" prompt="Please enter the date the person entered or moved to this stage of housing. This date must be between the intake date and departure date." sqref="AC8:AC200" xr:uid="{6FE28417-4005-4A38-B7AD-D5DFD31ADA25}">
      <formula1>F8</formula1>
      <formula2>R8</formula2>
    </dataValidation>
    <dataValidation type="date" allowBlank="1" showInputMessage="1" showErrorMessage="1" errorTitle="Stage Date" error="Please enter the date the person entered or moved to this stage of housing. This date must be between the intake date and departure date." promptTitle="Stage Date" prompt="Please enter the date the person entered or moved to this stage of housing. This date must be between the intake date and departure date." sqref="AD8:AD200" xr:uid="{8C7F990F-CC75-4138-8CC6-4AC08C967AE1}">
      <formula1>F8</formula1>
      <formula2>R8</formula2>
    </dataValidation>
    <dataValidation type="date" allowBlank="1" showInputMessage="1" showErrorMessage="1" errorTitle="Stage Date" error="Please enter the date the person entered or moved to this stage of housing. This date must be between the intake date and departure date." promptTitle="Stage Date" prompt="Please enter the date the person entered or moved to this stage of housing. This date must be between the intake date and departure date." sqref="AE8:AE200" xr:uid="{D4D74FF4-749E-421B-B254-9C8F0BEC4530}">
      <formula1>F8</formula1>
      <formula2>R8</formula2>
    </dataValidation>
    <dataValidation type="date" allowBlank="1" showInputMessage="1" showErrorMessage="1" errorTitle="Stage Date" error="Please enter the date the person entered or moved to this stage of housing. This date must be between the intake date and departure date." promptTitle="Stage Date" prompt="Please enter the date the person entered or moved to this stage of housing. This date must be between the intake date and departure date." sqref="AF8" xr:uid="{4D2D6F79-FB7D-4180-9BB8-B2C7164B2CE2}">
      <formula1>F8</formula1>
      <formula2>R8</formula2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848" yWindow="633" count="20">
        <x14:dataValidation type="list" allowBlank="1" showInputMessage="1" showErrorMessage="1" errorTitle="Employment error" error="Please add employment status" promptTitle="Employment at Intake" prompt="Please enter the person's employment status at the time they entered the program associated with this departure." xr:uid="{8BF09047-AEC4-4129-9AF2-71A09BDB9135}">
          <x14:formula1>
            <xm:f>Lookups!$F$7:$F$14</xm:f>
          </x14:formula1>
          <xm:sqref>J8:J200</xm:sqref>
        </x14:dataValidation>
        <x14:dataValidation type="list" allowBlank="1" showInputMessage="1" showErrorMessage="1" errorTitle="Referral Error" error="Please select a referral source from the dropdown list." promptTitle="Referral Input" prompt="Select a referral source from the dropdown list -- when there are multiple referrals, please select the primary one other than &quot;Self&quot;._x000a_" xr:uid="{D355ECCF-5210-4BD8-B233-C7A24740A2FA}">
          <x14:formula1>
            <xm:f>Lookups!$H$7:$H$13</xm:f>
          </x14:formula1>
          <xm:sqref>K8:K200</xm:sqref>
        </x14:dataValidation>
        <x14:dataValidation type="list" allowBlank="1" showInputMessage="1" showErrorMessage="1" errorTitle="Gender error" error="Please select the person's gender from the dropdown. " promptTitle="Gender" prompt="Please select the person's gender from the dropdown (as defined by the client).  Please use the &quot;Other Gender&quot; category for any self-reported gender identity other than male or female." xr:uid="{71B1DEAC-D62D-4D3D-B9D1-B09165C19B1A}">
          <x14:formula1>
            <xm:f>Lookups!$J$7:$J$9</xm:f>
          </x14:formula1>
          <xm:sqref>M8:M200</xm:sqref>
        </x14:dataValidation>
        <x14:dataValidation type="list" allowBlank="1" showInputMessage="1" showErrorMessage="1" errorTitle="CJ Involved Error" error="Please select the person's criminal justice involvement status at the time person entered the program for this intake." promptTitle="Criminal Justice" prompt="Please select the person's criminal justice involvement status at the time person entered the program for this intake." xr:uid="{6D385824-2407-4ACE-A93C-BF336CD5EFCF}">
          <x14:formula1>
            <xm:f>Lookups!$L$7:$L$12</xm:f>
          </x14:formula1>
          <xm:sqref>N8:N200</xm:sqref>
        </x14:dataValidation>
        <x14:dataValidation type="list" allowBlank="1" showInputMessage="1" showErrorMessage="1" errorTitle="Pregnancy Error" error="Please select the person's pregnancy status at the time the person entered the program." promptTitle="Pregnancy Status" prompt="Please select the person's pregnancy status at the time the person entered the program." xr:uid="{883C871C-8E3A-46F7-83A2-EA3429A442D2}">
          <x14:formula1>
            <xm:f>Lookups!$N$7:$N$10</xm:f>
          </x14:formula1>
          <xm:sqref>O8:O200</xm:sqref>
        </x14:dataValidation>
        <x14:dataValidation type="list" allowBlank="1" showInputMessage="1" showErrorMessage="1" errorTitle="Minor Children Error" error="Please use the dropdown to record if the client has children under the age of 18." promptTitle="Minor Children " prompt="Please use the dropdown to record if the client is parenting children under the age of 18 (as defined by the client)." xr:uid="{2C49BC52-099C-4664-99B7-B5AD964D8A7D}">
          <x14:formula1>
            <xm:f>Lookups!$P$7:$P$8</xm:f>
          </x14:formula1>
          <xm:sqref>P8:P200</xm:sqref>
        </x14:dataValidation>
        <x14:dataValidation type="list" allowBlank="1" showInputMessage="1" showErrorMessage="1" errorTitle="Departure Error" error="Select the reason the person left the program from the dropdown." promptTitle="Departure Reason" prompt="Select the reason the person left the program from the dropdown." xr:uid="{F93A36F4-9CAA-4B29-85C1-2596C707B377}">
          <x14:formula1>
            <xm:f>Lookups!$R$7:$R$13</xm:f>
          </x14:formula1>
          <xm:sqref>S8:S200</xm:sqref>
        </x14:dataValidation>
        <x14:dataValidation type="list" allowBlank="1" showInputMessage="1" showErrorMessage="1" errorTitle="Employment Error" error="Please select employment status at the time the person departed from the program from the dropdown." promptTitle="Employment at Departure" prompt="Please select employment status at the time the person departed from the program from the dropdown." xr:uid="{479ECB23-43AE-49E8-A116-6A7EC93D385D}">
          <x14:formula1>
            <xm:f>Lookups!$F$7:$F$14</xm:f>
          </x14:formula1>
          <xm:sqref>T8:T200</xm:sqref>
        </x14:dataValidation>
        <x14:dataValidation type="list" allowBlank="1" showInputMessage="1" showErrorMessage="1" errorTitle="Insurance Error" error="Please select the type of insurance the person has at the time of departure from the dropdown list." promptTitle="Insurance" prompt="Please select the type of insurance the person has at the time of departure from the dropdown list." xr:uid="{A53F8083-A549-4C9B-AD6C-BACDB9641FFD}">
          <x14:formula1>
            <xm:f>Lookups!$V$7:$V$11</xm:f>
          </x14:formula1>
          <xm:sqref>V8:V200</xm:sqref>
        </x14:dataValidation>
        <x14:dataValidation type="list" allowBlank="1" showInputMessage="1" showErrorMessage="1" errorTitle="Recovery Supports" error="Please select if the person was connected to recovery supports (as defined by the client) from the dropdown." promptTitle="Recovery Supports" prompt="Please select if the person was connected to recovery supports (as defined by the client) from the dropdown." xr:uid="{009C53D6-3227-451C-874C-BD6617C6A73E}">
          <x14:formula1>
            <xm:f>Lookups!$X$7:$X$9</xm:f>
          </x14:formula1>
          <xm:sqref>W8:W200</xm:sqref>
        </x14:dataValidation>
        <x14:dataValidation type="list" allowBlank="1" showInputMessage="1" showErrorMessage="1" errorTitle="Treatment Error" error="Please select if the person is receiving continued SUD treatment within the VT Preferred Provider system or at a spoke at the time they leave RH from the dropdown." promptTitle="Treatment" prompt="Please select if the person is receiving continued SUD treatment within the VT Preferred Provider system or at a spoke at the time they leave RH from the dropdown." xr:uid="{66FC0599-C5EB-4A54-A772-1C57550D03E7}">
          <x14:formula1>
            <xm:f>Lookups!$X$7:$X$9</xm:f>
          </x14:formula1>
          <xm:sqref>X8:X200</xm:sqref>
        </x14:dataValidation>
        <x14:dataValidation type="list" allowBlank="1" showInputMessage="1" showErrorMessage="1" errorTitle="JP Stage" error="Please select the housing stage at which the person entered Jenna's Promise Housing from the dropdown." promptTitle="JP Stage" prompt="Please select the housing stage at which the person entered Jenna's Promise Housing from the dropdown.  This applies only to Jenna's Promise." xr:uid="{F5651022-384E-4B54-A9DC-2580A9B8221B}">
          <x14:formula1>
            <xm:f>Lookups!$Z$7:$Z$10</xm:f>
          </x14:formula1>
          <xm:sqref>AB8:AB200</xm:sqref>
        </x14:dataValidation>
        <x14:dataValidation type="list" allowBlank="1" showInputMessage="1" showErrorMessage="1" errorTitle="Stage Departure" error="Please select the housing stage the person was at at the time of departure from the program." promptTitle="Stage Departure" prompt="Please select the housing stage the person was at at the time of departure from the program." xr:uid="{D00B13C7-3C4C-43D0-8020-D0FD913A6049}">
          <x14:formula1>
            <xm:f>Lookups!$Z$7:$Z$10</xm:f>
          </x14:formula1>
          <xm:sqref>AG8:AG200</xm:sqref>
        </x14:dataValidation>
        <x14:dataValidation type="list" allowBlank="1" showInputMessage="1" showErrorMessage="1" errorTitle="HireAbility" error="Did the person receive HireAbility services at any point during this stay?" promptTitle="HireAbility" prompt="Did the person receive HireAbility services at any point during this stay?" xr:uid="{F195D5DF-2A48-4AD2-9B12-BC8DF65D45EC}">
          <x14:formula1>
            <xm:f>Lookups!$X$7:$X$8</xm:f>
          </x14:formula1>
          <xm:sqref>Z8:Z200</xm:sqref>
        </x14:dataValidation>
        <x14:dataValidation type="list" allowBlank="1" showInputMessage="1" showErrorMessage="1" errorTitle="Substance error" error="Prior to recovery, add substance the person would use if their primary substance wasn't available. " promptTitle="Substance" prompt="Record the substance the person would have choosen if the preferred substance wasn't available.  " xr:uid="{9F3DF962-78A9-4F51-AEED-A8594DCF0D5A}">
          <x14:formula1>
            <xm:f>Lookups!$D$7:$D$12</xm:f>
          </x14:formula1>
          <xm:sqref>I107:I200</xm:sqref>
        </x14:dataValidation>
        <x14:dataValidation type="list" allowBlank="1" showInputMessage="1" showErrorMessage="1" errorTitle="Please select a Substance" error="Please enter the person's preferred substance prior to recovery" promptTitle="Primary Substance" prompt="Enter the person's preferred substance prior to entering recovery" xr:uid="{1BCDC404-E2D7-47E5-A43B-2224C3105B02}">
          <x14:formula1>
            <xm:f>Lookups!$D$7:$D$11</xm:f>
          </x14:formula1>
          <xm:sqref>H8:H200</xm:sqref>
        </x14:dataValidation>
        <x14:dataValidation type="list" allowBlank="1" showInputMessage="1" showErrorMessage="1" errorTitle="Substance error" error="Prior to recovery, add substance the person would use if their primary substance wasn't available. " promptTitle="Substance" prompt="Record the substance the person would have chosen if the preferred substance wasn't available.  " xr:uid="{16D21660-AF27-4BED-86E7-10ACEF152337}">
          <x14:formula1>
            <xm:f>Lookups!$D$7:$D$12</xm:f>
          </x14:formula1>
          <xm:sqref>I8:I106</xm:sqref>
        </x14:dataValidation>
        <x14:dataValidation type="list" allowBlank="1" showInputMessage="1" showErrorMessage="1" errorTitle="Relationship error" error="Please indicate if the person was able to create new and positive relationships while they were residing at the residence." promptTitle="Relationships" prompt="Please indicate if the person was able to create new and positive relationships (as defined by the client) while they were residing at the residence." xr:uid="{B81A73F4-576F-4222-B5CA-60BD304DB2E2}">
          <x14:formula1>
            <xm:f>Lookups!$X$7:$X$9</xm:f>
          </x14:formula1>
          <xm:sqref>Y8:Y200</xm:sqref>
        </x14:dataValidation>
        <x14:dataValidation type="list" allowBlank="1" showInputMessage="1" showErrorMessage="1" errorTitle="Housing Error" error="Please select the type of housing the person is going to when they left this program from the dropdown." promptTitle="Housing" prompt="Please select the type of housing the person is going to when they left this program from the dropdown." xr:uid="{1E99AB17-789F-422A-ADF3-CF566C1583BF}">
          <x14:formula1>
            <xm:f>Lookups!$T$7:$T$13</xm:f>
          </x14:formula1>
          <xm:sqref>U8:U200</xm:sqref>
        </x14:dataValidation>
        <x14:dataValidation type="list" allowBlank="1" showInputMessage="1" showErrorMessage="1" errorTitle="Select Location Error" error="Requires the location from which the person departed." promptTitle="Location" prompt="Select the location from which the person departed." xr:uid="{8FF162B5-620C-4065-AA91-FF803A1BA540}">
          <x14:formula1>
            <xm:f>Lookups!$A$7:$A$25</xm:f>
          </x14:formula1>
          <xm:sqref>C8:C203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F0AC-4F8C-4127-9E94-0153D69779BE}">
  <dimension ref="A2:Z27"/>
  <sheetViews>
    <sheetView workbookViewId="0">
      <selection activeCell="T17" sqref="T17"/>
    </sheetView>
  </sheetViews>
  <sheetFormatPr defaultRowHeight="14.4" x14ac:dyDescent="0.3"/>
  <cols>
    <col min="1" max="1" width="32.44140625" customWidth="1"/>
    <col min="2" max="2" width="11.5546875" customWidth="1"/>
    <col min="3" max="3" width="2.33203125" customWidth="1"/>
    <col min="4" max="4" width="11.5546875" customWidth="1"/>
    <col min="5" max="5" width="2" customWidth="1"/>
    <col min="6" max="6" width="13.6640625" customWidth="1"/>
    <col min="7" max="7" width="2.88671875" customWidth="1"/>
    <col min="8" max="8" width="15.6640625" customWidth="1"/>
    <col min="9" max="9" width="2.44140625" customWidth="1"/>
    <col min="10" max="10" width="13.6640625" customWidth="1"/>
    <col min="11" max="11" width="2.33203125" customWidth="1"/>
    <col min="12" max="12" width="17.6640625" customWidth="1"/>
    <col min="13" max="13" width="1.5546875" customWidth="1"/>
    <col min="14" max="14" width="10.5546875" customWidth="1"/>
    <col min="15" max="15" width="1.88671875" customWidth="1"/>
    <col min="16" max="16" width="8.109375" customWidth="1"/>
    <col min="17" max="17" width="2.44140625" customWidth="1"/>
    <col min="18" max="18" width="27.44140625" customWidth="1"/>
    <col min="19" max="19" width="1.33203125" customWidth="1"/>
    <col min="20" max="20" width="16.6640625" customWidth="1"/>
    <col min="21" max="21" width="1.88671875" customWidth="1"/>
    <col min="22" max="22" width="13.33203125" customWidth="1"/>
    <col min="23" max="23" width="1.6640625" customWidth="1"/>
    <col min="24" max="24" width="12.33203125" customWidth="1"/>
    <col min="25" max="25" width="2.6640625" customWidth="1"/>
    <col min="26" max="26" width="17" customWidth="1"/>
  </cols>
  <sheetData>
    <row r="2" spans="1:26" x14ac:dyDescent="0.3">
      <c r="A2" s="2"/>
    </row>
    <row r="4" spans="1:26" x14ac:dyDescent="0.3">
      <c r="A4" s="2"/>
    </row>
    <row r="6" spans="1:26" x14ac:dyDescent="0.3">
      <c r="A6" t="s">
        <v>40</v>
      </c>
      <c r="B6" t="s">
        <v>41</v>
      </c>
      <c r="D6" t="s">
        <v>42</v>
      </c>
      <c r="F6" t="s">
        <v>43</v>
      </c>
      <c r="H6" t="s">
        <v>44</v>
      </c>
      <c r="J6" t="s">
        <v>45</v>
      </c>
      <c r="L6" t="s">
        <v>46</v>
      </c>
      <c r="N6" t="s">
        <v>47</v>
      </c>
      <c r="P6" t="s">
        <v>48</v>
      </c>
      <c r="R6" t="s">
        <v>19</v>
      </c>
      <c r="T6" t="s">
        <v>49</v>
      </c>
      <c r="V6" t="s">
        <v>50</v>
      </c>
      <c r="X6" t="s">
        <v>51</v>
      </c>
      <c r="Z6" t="s">
        <v>52</v>
      </c>
    </row>
    <row r="7" spans="1:26" x14ac:dyDescent="0.3">
      <c r="A7" t="s">
        <v>53</v>
      </c>
      <c r="B7" t="s">
        <v>54</v>
      </c>
      <c r="D7" t="s">
        <v>55</v>
      </c>
      <c r="F7" t="s">
        <v>56</v>
      </c>
      <c r="H7" t="s">
        <v>57</v>
      </c>
      <c r="J7" t="s">
        <v>58</v>
      </c>
      <c r="L7" t="s">
        <v>59</v>
      </c>
      <c r="N7" t="s">
        <v>60</v>
      </c>
      <c r="P7" t="s">
        <v>60</v>
      </c>
      <c r="R7" t="s">
        <v>61</v>
      </c>
      <c r="T7" t="s">
        <v>62</v>
      </c>
      <c r="V7" t="s">
        <v>63</v>
      </c>
      <c r="X7" t="s">
        <v>60</v>
      </c>
      <c r="Z7">
        <v>1</v>
      </c>
    </row>
    <row r="8" spans="1:26" x14ac:dyDescent="0.3">
      <c r="A8" t="s">
        <v>64</v>
      </c>
      <c r="B8" t="s">
        <v>65</v>
      </c>
      <c r="D8" t="s">
        <v>66</v>
      </c>
      <c r="F8" t="s">
        <v>67</v>
      </c>
      <c r="H8" t="s">
        <v>68</v>
      </c>
      <c r="J8" t="s">
        <v>69</v>
      </c>
      <c r="L8" t="s">
        <v>70</v>
      </c>
      <c r="N8" t="s">
        <v>71</v>
      </c>
      <c r="P8" t="s">
        <v>71</v>
      </c>
      <c r="R8" t="s">
        <v>72</v>
      </c>
      <c r="T8" t="s">
        <v>73</v>
      </c>
      <c r="V8" t="s">
        <v>74</v>
      </c>
      <c r="X8" t="s">
        <v>71</v>
      </c>
      <c r="Z8">
        <v>2</v>
      </c>
    </row>
    <row r="9" spans="1:26" x14ac:dyDescent="0.3">
      <c r="A9" t="s">
        <v>75</v>
      </c>
      <c r="B9" t="s">
        <v>76</v>
      </c>
      <c r="D9" t="s">
        <v>77</v>
      </c>
      <c r="F9" t="s">
        <v>78</v>
      </c>
      <c r="H9" t="s">
        <v>79</v>
      </c>
      <c r="J9" t="s">
        <v>80</v>
      </c>
      <c r="L9" t="s">
        <v>81</v>
      </c>
      <c r="N9" t="s">
        <v>82</v>
      </c>
      <c r="R9" t="s">
        <v>83</v>
      </c>
      <c r="T9" t="s">
        <v>84</v>
      </c>
      <c r="V9" t="s">
        <v>85</v>
      </c>
      <c r="X9" t="s">
        <v>82</v>
      </c>
      <c r="Z9">
        <v>3</v>
      </c>
    </row>
    <row r="10" spans="1:26" x14ac:dyDescent="0.3">
      <c r="A10" t="s">
        <v>86</v>
      </c>
      <c r="B10" t="s">
        <v>87</v>
      </c>
      <c r="D10" t="s">
        <v>34</v>
      </c>
      <c r="F10" t="s">
        <v>88</v>
      </c>
      <c r="H10" t="s">
        <v>89</v>
      </c>
      <c r="L10" t="s">
        <v>90</v>
      </c>
      <c r="N10" t="s">
        <v>91</v>
      </c>
      <c r="R10" t="s">
        <v>92</v>
      </c>
      <c r="T10" t="s">
        <v>93</v>
      </c>
      <c r="V10" t="s">
        <v>94</v>
      </c>
      <c r="Z10">
        <v>4</v>
      </c>
    </row>
    <row r="11" spans="1:26" x14ac:dyDescent="0.3">
      <c r="A11" t="s">
        <v>95</v>
      </c>
      <c r="B11" t="s">
        <v>96</v>
      </c>
      <c r="D11" t="s">
        <v>97</v>
      </c>
      <c r="F11" t="s">
        <v>98</v>
      </c>
      <c r="H11" t="s">
        <v>99</v>
      </c>
      <c r="L11" t="s">
        <v>36</v>
      </c>
      <c r="R11" t="s">
        <v>37</v>
      </c>
      <c r="T11" t="s">
        <v>171</v>
      </c>
      <c r="V11" t="s">
        <v>82</v>
      </c>
    </row>
    <row r="12" spans="1:26" x14ac:dyDescent="0.3">
      <c r="A12" t="s">
        <v>100</v>
      </c>
      <c r="B12" t="s">
        <v>101</v>
      </c>
      <c r="D12" t="s">
        <v>102</v>
      </c>
      <c r="F12" t="s">
        <v>35</v>
      </c>
      <c r="H12" t="s">
        <v>103</v>
      </c>
      <c r="L12" t="s">
        <v>104</v>
      </c>
      <c r="R12" t="s">
        <v>105</v>
      </c>
      <c r="T12" t="s">
        <v>82</v>
      </c>
    </row>
    <row r="13" spans="1:26" x14ac:dyDescent="0.3">
      <c r="A13" t="s">
        <v>106</v>
      </c>
      <c r="B13" t="s">
        <v>107</v>
      </c>
      <c r="F13" t="s">
        <v>108</v>
      </c>
      <c r="H13" t="s">
        <v>97</v>
      </c>
      <c r="R13" t="s">
        <v>97</v>
      </c>
      <c r="T13" t="s">
        <v>97</v>
      </c>
    </row>
    <row r="14" spans="1:26" x14ac:dyDescent="0.3">
      <c r="A14" t="s">
        <v>39</v>
      </c>
      <c r="B14" t="s">
        <v>109</v>
      </c>
      <c r="F14" t="s">
        <v>97</v>
      </c>
    </row>
    <row r="15" spans="1:26" x14ac:dyDescent="0.3">
      <c r="A15" t="s">
        <v>38</v>
      </c>
      <c r="B15" t="s">
        <v>110</v>
      </c>
    </row>
    <row r="16" spans="1:26" x14ac:dyDescent="0.3">
      <c r="A16" t="s">
        <v>111</v>
      </c>
      <c r="B16" t="s">
        <v>112</v>
      </c>
    </row>
    <row r="17" spans="1:2" x14ac:dyDescent="0.3">
      <c r="A17" t="s">
        <v>113</v>
      </c>
      <c r="B17" t="s">
        <v>114</v>
      </c>
    </row>
    <row r="18" spans="1:2" x14ac:dyDescent="0.3">
      <c r="A18" t="s">
        <v>115</v>
      </c>
      <c r="B18" t="s">
        <v>116</v>
      </c>
    </row>
    <row r="19" spans="1:2" x14ac:dyDescent="0.3">
      <c r="A19" t="s">
        <v>117</v>
      </c>
      <c r="B19" t="s">
        <v>118</v>
      </c>
    </row>
    <row r="20" spans="1:2" x14ac:dyDescent="0.3">
      <c r="A20" t="s">
        <v>119</v>
      </c>
      <c r="B20" t="s">
        <v>120</v>
      </c>
    </row>
    <row r="21" spans="1:2" x14ac:dyDescent="0.3">
      <c r="A21" t="s">
        <v>121</v>
      </c>
      <c r="B21" t="s">
        <v>122</v>
      </c>
    </row>
    <row r="22" spans="1:2" x14ac:dyDescent="0.3">
      <c r="A22" t="s">
        <v>33</v>
      </c>
      <c r="B22" t="s">
        <v>123</v>
      </c>
    </row>
    <row r="23" spans="1:2" x14ac:dyDescent="0.3">
      <c r="A23" t="s">
        <v>124</v>
      </c>
      <c r="B23" t="s">
        <v>125</v>
      </c>
    </row>
    <row r="24" spans="1:2" x14ac:dyDescent="0.3">
      <c r="A24" t="s">
        <v>126</v>
      </c>
      <c r="B24" t="s">
        <v>127</v>
      </c>
    </row>
    <row r="25" spans="1:2" x14ac:dyDescent="0.3">
      <c r="A25" t="s">
        <v>128</v>
      </c>
      <c r="B25" t="s">
        <v>129</v>
      </c>
    </row>
    <row r="27" spans="1:2" x14ac:dyDescent="0.3">
      <c r="A27" s="2"/>
    </row>
  </sheetData>
  <sheetProtection algorithmName="SHA-512" hashValue="h1ZFcUzYWjrlWpKA+aujZ0YUbf45ty9lWahKI9/hFW90AmhzRn+Op0jB+0YnCmKWdGrPcaCkGVnvUfCeMCYuLw==" saltValue="ISQxc8Es3X5VvwFEoHWQIQ==" spinCount="100000" sheet="1" objects="1" scenarios="1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d5db56a-5855-4c4a-92ff-ae3d567d2644">
      <Terms xmlns="http://schemas.microsoft.com/office/infopath/2007/PartnerControls"/>
    </lcf76f155ced4ddcb4097134ff3c332f>
    <TypeofDocument xmlns="3d5db56a-5855-4c4a-92ff-ae3d567d2644" xsi:nil="true"/>
    <_ip_UnifiedCompliancePolicyProperties xmlns="http://schemas.microsoft.com/sharepoint/v3" xsi:nil="true"/>
    <TaxCatchAll xmlns="714c761a-0397-4557-a278-b508635eab9d" xsi:nil="true"/>
    <PersonResponsible xmlns="3d5db56a-5855-4c4a-92ff-ae3d567d2644" xsi:nil="true"/>
    <SharedWithUsers xmlns="714c761a-0397-4557-a278-b508635eab9d">
      <UserInfo>
        <DisplayName>Sanderson, Lisabeth</DisplayName>
        <AccountId>100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3F3F2B815CB444BFE3008BB1866A50" ma:contentTypeVersion="20" ma:contentTypeDescription="Create a new document." ma:contentTypeScope="" ma:versionID="41dcaf3d452f13f84aee6bc547b5546c">
  <xsd:schema xmlns:xsd="http://www.w3.org/2001/XMLSchema" xmlns:xs="http://www.w3.org/2001/XMLSchema" xmlns:p="http://schemas.microsoft.com/office/2006/metadata/properties" xmlns:ns1="http://schemas.microsoft.com/sharepoint/v3" xmlns:ns2="3d5db56a-5855-4c4a-92ff-ae3d567d2644" xmlns:ns3="714c761a-0397-4557-a278-b508635eab9d" targetNamespace="http://schemas.microsoft.com/office/2006/metadata/properties" ma:root="true" ma:fieldsID="4d899950bf814f76d21950e727708685" ns1:_="" ns2:_="" ns3:_="">
    <xsd:import namespace="http://schemas.microsoft.com/sharepoint/v3"/>
    <xsd:import namespace="3d5db56a-5855-4c4a-92ff-ae3d567d2644"/>
    <xsd:import namespace="714c761a-0397-4557-a278-b508635eab9d"/>
    <xsd:element name="properties">
      <xsd:complexType>
        <xsd:sequence>
          <xsd:element name="documentManagement">
            <xsd:complexType>
              <xsd:all>
                <xsd:element ref="ns2:PersonResponsibl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TypeofDocument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db56a-5855-4c4a-92ff-ae3d567d2644" elementFormDefault="qualified">
    <xsd:import namespace="http://schemas.microsoft.com/office/2006/documentManagement/types"/>
    <xsd:import namespace="http://schemas.microsoft.com/office/infopath/2007/PartnerControls"/>
    <xsd:element name="PersonResponsible" ma:index="8" nillable="true" ma:displayName="Person Responsible" ma:description="Person responsible for activity" ma:format="Dropdown" ma:internalName="PersonResponsible">
      <xsd:simpleType>
        <xsd:union memberTypes="dms:Text">
          <xsd:simpleType>
            <xsd:restriction base="dms:Choice">
              <xsd:enumeration value="Choice 1"/>
              <xsd:enumeration value="Choice 2"/>
              <xsd:enumeration value="Choice 3"/>
            </xsd:restriction>
          </xsd:simpleType>
        </xsd:un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ypeofDocument" ma:index="23" nillable="true" ma:displayName="Type of Document" ma:format="Dropdown" ma:internalName="TypeofDocument">
      <xsd:simpleType>
        <xsd:union memberTypes="dms:Text">
          <xsd:simpleType>
            <xsd:restriction base="dms:Choice">
              <xsd:enumeration value="Template"/>
              <xsd:enumeration value="Working Document"/>
              <xsd:enumeration value="Reference"/>
              <xsd:enumeration value="Other"/>
            </xsd:restriction>
          </xsd:simpleType>
        </xsd:un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c761a-0397-4557-a278-b508635eab9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cdccedb-5665-4c56-a024-71f6cc529207}" ma:internalName="TaxCatchAll" ma:showField="CatchAllData" ma:web="714c761a-0397-4557-a278-b508635eab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64ABE6-9307-4315-B460-0C6CE2B4FB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1A4F1D-B1D6-4C56-A77F-BAA3056B65DB}">
  <ds:schemaRefs>
    <ds:schemaRef ds:uri="http://purl.org/dc/elements/1.1/"/>
    <ds:schemaRef ds:uri="714c761a-0397-4557-a278-b508635eab9d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3d5db56a-5855-4c4a-92ff-ae3d567d264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9AE51C-16D2-4FC4-A927-0B2096B20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5db56a-5855-4c4a-92ff-ae3d567d2644"/>
    <ds:schemaRef ds:uri="714c761a-0397-4557-a278-b508635eab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SFY25 Number Served</vt:lpstr>
      <vt:lpstr>SFY25 Reporting</vt:lpstr>
      <vt:lpstr>Lookups</vt:lpstr>
      <vt:lpstr>luDOC</vt:lpstr>
      <vt:lpstr>SFY</vt:lpstr>
      <vt:lpstr>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Recovery Residence SFY25 Data Collection Tool</dc:title>
  <dc:subject/>
  <dc:creator>Vermont Department of Health</dc:creator>
  <cp:keywords/>
  <dc:description/>
  <cp:lastModifiedBy>Zoller, Jennifer</cp:lastModifiedBy>
  <cp:revision/>
  <dcterms:created xsi:type="dcterms:W3CDTF">2023-12-20T15:09:44Z</dcterms:created>
  <dcterms:modified xsi:type="dcterms:W3CDTF">2024-09-26T14:08:34Z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0x010100633F3F2B815CB444BFE3008BB1866A50</vt:lpwstr>
  </property>
  <property fmtid="{D5CDD505-2E9C-101B-9397-08002B2CF9AE}" pid="3" name="MediaServiceImageTags">
    <vt:lpwstr/>
  </property>
</Properties>
</file>