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Y:\VDH\Divisional Shares\ADAP\Website\Alcohol_and_Drug_Abuse\Grantees &amp; Contractors\assets_reportingforms\"/>
    </mc:Choice>
  </mc:AlternateContent>
  <xr:revisionPtr revIDLastSave="0" documentId="13_ncr:1_{AE04AFD4-318F-4B1B-98BF-603C5F6A8FED}" xr6:coauthVersionLast="47" xr6:coauthVersionMax="47" xr10:uidLastSave="{00000000-0000-0000-0000-000000000000}"/>
  <bookViews>
    <workbookView xWindow="0" yWindow="360" windowWidth="29040" windowHeight="15720" xr2:uid="{4CF788E6-1446-4FC2-9447-4765EDC114C8}"/>
  </bookViews>
  <sheets>
    <sheet name="Data" sheetId="1" r:id="rId1"/>
    <sheet name="Timeline Only" sheetId="2" r:id="rId2"/>
    <sheet name="Lookups" sheetId="3" r:id="rId3"/>
    <sheet name="Sheet4" sheetId="4" r:id="rId4"/>
  </sheets>
  <definedNames>
    <definedName name="GrantNum">Data!$C$5</definedName>
    <definedName name="ProjectName">Data!$C$3</definedName>
    <definedName name="ProvName">Data!$C$4</definedName>
    <definedName name="timelinetitle">Data!$C$2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5" i="1" l="1"/>
  <c r="J85" i="1"/>
  <c r="I83" i="1"/>
  <c r="I84" i="1"/>
  <c r="J83" i="1"/>
  <c r="J84" i="1"/>
  <c r="I82" i="1"/>
  <c r="J82" i="1" s="1"/>
  <c r="I81" i="1"/>
  <c r="J81" i="1" s="1"/>
  <c r="I80" i="1"/>
  <c r="J80" i="1" s="1"/>
  <c r="I79" i="1"/>
  <c r="J79" i="1" s="1"/>
  <c r="I78" i="1"/>
  <c r="J78" i="1" s="1"/>
  <c r="I77" i="1"/>
  <c r="J77" i="1" s="1"/>
  <c r="I76" i="1"/>
  <c r="J76" i="1" s="1"/>
  <c r="I75" i="1" l="1"/>
  <c r="J75" i="1" s="1"/>
  <c r="I74" i="1"/>
  <c r="J74" i="1" s="1"/>
  <c r="I73" i="1"/>
  <c r="J73" i="1" s="1"/>
  <c r="I72" i="1"/>
  <c r="J72" i="1" s="1"/>
  <c r="I71" i="1"/>
  <c r="J71" i="1" s="1"/>
  <c r="I70" i="1"/>
  <c r="J70" i="1" s="1"/>
  <c r="I69" i="1"/>
  <c r="J69" i="1" s="1"/>
  <c r="I68" i="1"/>
  <c r="J68" i="1" s="1"/>
  <c r="I67" i="1"/>
  <c r="J67" i="1" s="1"/>
  <c r="I66" i="1"/>
  <c r="J66" i="1" s="1"/>
  <c r="I62" i="1"/>
  <c r="J62" i="1" s="1"/>
  <c r="I61" i="1"/>
  <c r="J61" i="1" s="1"/>
  <c r="I63" i="1"/>
  <c r="J63" i="1" s="1"/>
  <c r="I64" i="1"/>
  <c r="J64" i="1" s="1"/>
  <c r="I65" i="1"/>
  <c r="J65" i="1" s="1"/>
  <c r="I60" i="1"/>
  <c r="J60" i="1" s="1"/>
  <c r="I59" i="1"/>
  <c r="J59" i="1" s="1"/>
  <c r="I58" i="1"/>
  <c r="J58" i="1" s="1"/>
  <c r="I57" i="1"/>
  <c r="J57" i="1" s="1"/>
  <c r="I56" i="1"/>
  <c r="J56" i="1" s="1"/>
  <c r="I54" i="1"/>
  <c r="J54" i="1" s="1"/>
  <c r="I55" i="1"/>
  <c r="J55" i="1" s="1"/>
  <c r="I53" i="1"/>
  <c r="J53" i="1" s="1"/>
  <c r="I52" i="1"/>
  <c r="J52" i="1" s="1"/>
  <c r="I51" i="1"/>
  <c r="J51" i="1" s="1"/>
  <c r="I50" i="1"/>
  <c r="J50" i="1" s="1"/>
  <c r="I49" i="1"/>
  <c r="J49" i="1" s="1"/>
  <c r="I48" i="1"/>
  <c r="J48" i="1" s="1"/>
  <c r="I47" i="1"/>
  <c r="J47" i="1" s="1"/>
  <c r="I46" i="1"/>
  <c r="J46" i="1" s="1"/>
  <c r="I45" i="1"/>
  <c r="J45" i="1" s="1"/>
  <c r="I44" i="1"/>
  <c r="J44" i="1" s="1"/>
  <c r="I43" i="1"/>
  <c r="J43" i="1" s="1"/>
  <c r="I42" i="1"/>
  <c r="J42" i="1" s="1"/>
  <c r="I41" i="1"/>
  <c r="J41" i="1" s="1"/>
  <c r="I40" i="1"/>
  <c r="J40" i="1" s="1"/>
  <c r="I39" i="1"/>
  <c r="J39" i="1" s="1"/>
  <c r="I38" i="1"/>
  <c r="J38" i="1" s="1"/>
  <c r="I37" i="1"/>
  <c r="J37" i="1" s="1"/>
  <c r="I36" i="1"/>
  <c r="J36" i="1" s="1"/>
  <c r="I35" i="1"/>
  <c r="J35" i="1" s="1"/>
  <c r="I34" i="1"/>
  <c r="J34" i="1" s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5" i="1"/>
  <c r="J25" i="1" s="1"/>
  <c r="I26" i="1"/>
  <c r="J26" i="1" s="1"/>
  <c r="I27" i="1"/>
  <c r="J27" i="1" s="1"/>
  <c r="I24" i="1"/>
  <c r="J24" i="1" s="1"/>
  <c r="I18" i="1"/>
  <c r="J18" i="1" s="1"/>
  <c r="I23" i="1"/>
  <c r="J23" i="1" s="1"/>
  <c r="I22" i="1"/>
  <c r="J22" i="1" s="1"/>
  <c r="I21" i="1"/>
  <c r="J21" i="1" s="1"/>
  <c r="I20" i="1"/>
  <c r="J20" i="1" s="1"/>
  <c r="I19" i="1"/>
  <c r="J19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9" i="1"/>
  <c r="J9" i="1" s="1"/>
  <c r="I10" i="1"/>
  <c r="J10" i="1" s="1"/>
  <c r="C2" i="1" l="1"/>
</calcChain>
</file>

<file path=xl/sharedStrings.xml><?xml version="1.0" encoding="utf-8"?>
<sst xmlns="http://schemas.openxmlformats.org/spreadsheetml/2006/main" count="261" uniqueCount="118">
  <si>
    <t>Project Workplan and Timeline</t>
  </si>
  <si>
    <t>Unit:</t>
  </si>
  <si>
    <t>Person:</t>
  </si>
  <si>
    <t>Year:</t>
  </si>
  <si>
    <t>Filter for "Items With Dates" to show only those with full dates on the chart.</t>
  </si>
  <si>
    <t>Activity Type</t>
  </si>
  <si>
    <t>Short Work Item Name</t>
  </si>
  <si>
    <t>Detailed Description</t>
  </si>
  <si>
    <t>Person Responsible</t>
  </si>
  <si>
    <t>Completed?  Y/N/Do not do</t>
  </si>
  <si>
    <t>Start Date</t>
  </si>
  <si>
    <t>Scheduled End Date</t>
  </si>
  <si>
    <t>Actual End Date</t>
  </si>
  <si>
    <t>Elapsed Days</t>
  </si>
  <si>
    <t>Include these items on the chart</t>
  </si>
  <si>
    <t>No</t>
  </si>
  <si>
    <t>Yes</t>
  </si>
  <si>
    <t>Complete</t>
  </si>
  <si>
    <t>Activity types</t>
  </si>
  <si>
    <t>Planning</t>
  </si>
  <si>
    <t>Do not do</t>
  </si>
  <si>
    <t>Implementation</t>
  </si>
  <si>
    <t>Maintenance</t>
  </si>
  <si>
    <t>Management</t>
  </si>
  <si>
    <t>Operations</t>
  </si>
  <si>
    <t>Staff and Training</t>
  </si>
  <si>
    <t>Professional liability Insurance</t>
  </si>
  <si>
    <t>SAAMS insurance</t>
  </si>
  <si>
    <t>Procure insurance</t>
  </si>
  <si>
    <t>Add rows as needed</t>
  </si>
  <si>
    <t>Formulas here - do not add data</t>
  </si>
  <si>
    <t>Overdose Prevention Center</t>
  </si>
  <si>
    <t>City of Burlington</t>
  </si>
  <si>
    <t>Work with clients to get consent for participating in evaluation activities</t>
  </si>
  <si>
    <t>Meet with vendor (PIRE or others) for planning and implementing evaluation</t>
  </si>
  <si>
    <t>Provision of Services</t>
  </si>
  <si>
    <t>Required Services</t>
  </si>
  <si>
    <t>Administrative Body</t>
  </si>
  <si>
    <t>Develop governing procedures</t>
  </si>
  <si>
    <t>Establish an administrative body and members</t>
  </si>
  <si>
    <t>Policies and Procedures</t>
  </si>
  <si>
    <t>Identify team that will develop policies and procedures</t>
  </si>
  <si>
    <t>OPC job descriptions</t>
  </si>
  <si>
    <t>Staff qualifications, education, training, experience for each role</t>
  </si>
  <si>
    <t>Criminal background check requirements</t>
  </si>
  <si>
    <t xml:space="preserve">Code of ethics and conduct </t>
  </si>
  <si>
    <t>Staff competence</t>
  </si>
  <si>
    <t>OPC compliance with operating guidelines</t>
  </si>
  <si>
    <t>OPC responsiveness to community needs</t>
  </si>
  <si>
    <t>Conflict of interest policy and protocol</t>
  </si>
  <si>
    <t>Budget development, fiscal management, financial record keeping</t>
  </si>
  <si>
    <t>Fiscal audits and oversight</t>
  </si>
  <si>
    <t>Services to be provided</t>
  </si>
  <si>
    <t>Participant orientation</t>
  </si>
  <si>
    <t>Participant informed consent</t>
  </si>
  <si>
    <t>Participant to staff ratios</t>
  </si>
  <si>
    <t>Volunteer roles and training requirements</t>
  </si>
  <si>
    <t>Medical director hours, on-site and oncall</t>
  </si>
  <si>
    <t>Environmental controls</t>
  </si>
  <si>
    <t>Infection controls and infectious disease</t>
  </si>
  <si>
    <t>Infections disease reporting to VDH</t>
  </si>
  <si>
    <t>Participate navigation through OPC</t>
  </si>
  <si>
    <t>Hazardous waste management</t>
  </si>
  <si>
    <t>Emergency response to OD</t>
  </si>
  <si>
    <t>EMS coordination</t>
  </si>
  <si>
    <t>Hospital coordination</t>
  </si>
  <si>
    <t>Fire and law enforcement coordination</t>
  </si>
  <si>
    <t>Participant Unique ID and participaten data collection</t>
  </si>
  <si>
    <t>Staff access to articipant records</t>
  </si>
  <si>
    <t>Participant record keeping requirements</t>
  </si>
  <si>
    <t>Confidentiality requirements</t>
  </si>
  <si>
    <t>Data sharing for evaluation</t>
  </si>
  <si>
    <t>Data security</t>
  </si>
  <si>
    <t>Participant ineligibility criteria and screening</t>
  </si>
  <si>
    <t>Services to people under 18</t>
  </si>
  <si>
    <t>Participant code of conduct</t>
  </si>
  <si>
    <t>Consequences for violating code of conduct</t>
  </si>
  <si>
    <t>Participant termination</t>
  </si>
  <si>
    <t>Grevience processes</t>
  </si>
  <si>
    <t>Observation during and after use of substances</t>
  </si>
  <si>
    <t>Response to participant violence and gun possession</t>
  </si>
  <si>
    <t>Community outreach and engagement</t>
  </si>
  <si>
    <t>Business internal control documentation</t>
  </si>
  <si>
    <t>Participant storage requirements</t>
  </si>
  <si>
    <t>Drug disposal</t>
  </si>
  <si>
    <t>Process on policy and procedure development</t>
  </si>
  <si>
    <t>Data Reporting and Evaluation</t>
  </si>
  <si>
    <t>Provide VDH all policies and procedures</t>
  </si>
  <si>
    <t>Data collection, data quality and reporting requirements</t>
  </si>
  <si>
    <t>Provide quality data about clients served</t>
  </si>
  <si>
    <t>Indentify person responsible for evaluation coordination for data collection and quality</t>
  </si>
  <si>
    <t>Identify OPC evaluation team members</t>
  </si>
  <si>
    <t>Indentify person responsible for data collection and quality</t>
  </si>
  <si>
    <t>Upon request, provide budget and budget narrative using all DSU invoice template categories</t>
  </si>
  <si>
    <t>Complete a service assessment prior to opening</t>
  </si>
  <si>
    <t>Identify service assessment compensation and team</t>
  </si>
  <si>
    <t>Collect service assessment data from people with lived experience per the guidelines</t>
  </si>
  <si>
    <t>Identify community partners and interested persons for participation</t>
  </si>
  <si>
    <t>Collect service assessment data from community partners</t>
  </si>
  <si>
    <t xml:space="preserve">Summarize and report all service assessment data </t>
  </si>
  <si>
    <t>Develop the data collection mechanism to comply with all the reporting requirements in the guidelines II.c.v</t>
  </si>
  <si>
    <t>Develop reporting schedule and mechanism to comply with all the reporting requirements in the guidelines II.c.v, II.c.vi, and II.c.vii</t>
  </si>
  <si>
    <t>Hours of Operation</t>
  </si>
  <si>
    <t>Determine hours of operation based on needs of participants</t>
  </si>
  <si>
    <t>Post hours of operation on the OPC, VT Helplink, Online</t>
  </si>
  <si>
    <t>Records content and maintenance</t>
  </si>
  <si>
    <t>Implement the record keeping requirements consistent with III.B and the data collection policies and procedures</t>
  </si>
  <si>
    <t>Confidentiality</t>
  </si>
  <si>
    <t>Implement confidentiality requirements consistent with policy developed and reporting requirements</t>
  </si>
  <si>
    <t>Infectious disease</t>
  </si>
  <si>
    <t>Implement infection control ub accordance to the policy and procedures in III.D</t>
  </si>
  <si>
    <t>Physical space</t>
  </si>
  <si>
    <t>Design the OPC space consistent with III.E.i</t>
  </si>
  <si>
    <t>Identify all needed approvals - permitting, zoning, City of Burlington, Health and Safety, ADA</t>
  </si>
  <si>
    <t>Review design with those who provide approvals - permitting, zoning, City of Burlington, Health and Safety, ADA, etc</t>
  </si>
  <si>
    <t>Build/outfit the OPC consistent with the requirements in III</t>
  </si>
  <si>
    <t>Develop the plan for the smoking consumption area in III.E.ii to provide this service at opening or within 12 months of opening</t>
  </si>
  <si>
    <t>Provide the 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</si>
</sst>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7" x14ac:knownFonts="1">
    <font>
      <sz val="11"/>
      <color theme="1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sz val="11"/>
      <color theme="5"/>
      <name val="Franklin Gothic Book"/>
      <family val="2"/>
      <scheme val="minor"/>
    </font>
    <font>
      <sz val="8"/>
      <name val="Franklin Gothic Book"/>
      <family val="2"/>
      <scheme val="minor"/>
    </font>
    <font>
      <sz val="8"/>
      <color theme="1"/>
      <name val="Franklin Gothic Book"/>
      <family val="2"/>
      <scheme val="minor"/>
    </font>
    <font>
      <b/>
      <sz val="8"/>
      <color theme="1"/>
      <name val="Franklin Gothic 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0" fontId="5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Continuous"/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164" fontId="0" fillId="3" borderId="0" xfId="0" applyNumberFormat="1" applyFill="1" applyAlignment="1">
      <alignment wrapText="1"/>
    </xf>
    <xf numFmtId="0" fontId="0" fillId="4" borderId="0" xfId="0" applyFill="1"/>
    <xf numFmtId="0" fontId="6" fillId="4" borderId="0" xfId="0" applyFont="1" applyFill="1" applyAlignment="1">
      <alignment horizontal="centerContinuous"/>
    </xf>
    <xf numFmtId="0" fontId="6" fillId="4" borderId="0" xfId="0" applyFont="1" applyFill="1" applyAlignment="1">
      <alignment horizontal="centerContinuous" wrapText="1"/>
    </xf>
    <xf numFmtId="0" fontId="0" fillId="0" borderId="2" xfId="0" applyBorder="1" applyProtection="1">
      <protection locked="0"/>
    </xf>
  </cellXfs>
  <cellStyles count="1">
    <cellStyle name="Normal" xfId="0" builtinId="0"/>
  </cellStyles>
  <dxfs count="12">
    <dxf>
      <numFmt numFmtId="0" formatCode="General"/>
      <fill>
        <patternFill patternType="solid">
          <fgColor indexed="64"/>
          <bgColor theme="5" tint="0.79998168889431442"/>
        </patternFill>
      </fill>
      <protection locked="1" hidden="0"/>
    </dxf>
    <dxf>
      <fill>
        <patternFill patternType="solid">
          <fgColor indexed="64"/>
          <bgColor theme="5" tint="0.79998168889431442"/>
        </patternFill>
      </fill>
      <protection locked="1" hidden="0"/>
    </dxf>
    <dxf>
      <numFmt numFmtId="164" formatCode="m/d/yy;@"/>
      <protection locked="0" hidden="0"/>
    </dxf>
    <dxf>
      <numFmt numFmtId="164" formatCode="m/d/yy;@"/>
      <protection locked="0" hidden="0"/>
    </dxf>
    <dxf>
      <numFmt numFmtId="164" formatCode="m/d/yy;@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164" formatCode="m/d/yy;@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Data!$C$2</c:f>
          <c:strCache>
            <c:ptCount val="1"/>
            <c:pt idx="0">
              <c:v>Overdose Prevention Center City of Burlington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0253499562554681"/>
          <c:y val="0.19411638462319281"/>
          <c:w val="0.67802055993000876"/>
          <c:h val="0.5367326459883122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Data!$F$8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Data!$B$9:$B$85</c:f>
              <c:strCache>
                <c:ptCount val="76"/>
                <c:pt idx="0">
                  <c:v>Professional liability Insurance</c:v>
                </c:pt>
                <c:pt idx="1">
                  <c:v>SAAMS insurance</c:v>
                </c:pt>
                <c:pt idx="2">
                  <c:v>Administrative Body</c:v>
                </c:pt>
                <c:pt idx="3">
                  <c:v>Administrative Body</c:v>
                </c:pt>
                <c:pt idx="4">
                  <c:v>Policies and Procedures</c:v>
                </c:pt>
                <c:pt idx="5">
                  <c:v>Policies and Procedures</c:v>
                </c:pt>
                <c:pt idx="6">
                  <c:v>Policies and Procedures</c:v>
                </c:pt>
                <c:pt idx="7">
                  <c:v>Policies and Procedures</c:v>
                </c:pt>
                <c:pt idx="8">
                  <c:v>Policies and Procedures</c:v>
                </c:pt>
                <c:pt idx="9">
                  <c:v>Policies and Procedures</c:v>
                </c:pt>
                <c:pt idx="10">
                  <c:v>Policies and Procedures</c:v>
                </c:pt>
                <c:pt idx="11">
                  <c:v>Policies and Procedures</c:v>
                </c:pt>
                <c:pt idx="12">
                  <c:v>Policies and Procedures</c:v>
                </c:pt>
                <c:pt idx="13">
                  <c:v>Policies and Procedures</c:v>
                </c:pt>
                <c:pt idx="14">
                  <c:v>Policies and Procedures</c:v>
                </c:pt>
                <c:pt idx="15">
                  <c:v>Policies and Procedures</c:v>
                </c:pt>
                <c:pt idx="16">
                  <c:v>Policies and Procedures</c:v>
                </c:pt>
                <c:pt idx="17">
                  <c:v>Policies and Procedures</c:v>
                </c:pt>
                <c:pt idx="18">
                  <c:v>Policies and Procedures</c:v>
                </c:pt>
                <c:pt idx="19">
                  <c:v>Policies and Procedures</c:v>
                </c:pt>
                <c:pt idx="20">
                  <c:v>Policies and Procedures</c:v>
                </c:pt>
                <c:pt idx="21">
                  <c:v>Policies and Procedures</c:v>
                </c:pt>
                <c:pt idx="22">
                  <c:v>Policies and Procedures</c:v>
                </c:pt>
                <c:pt idx="23">
                  <c:v>Policies and Procedures</c:v>
                </c:pt>
                <c:pt idx="24">
                  <c:v>Policies and Procedures</c:v>
                </c:pt>
                <c:pt idx="25">
                  <c:v>Policies and Procedures</c:v>
                </c:pt>
                <c:pt idx="26">
                  <c:v>Policies and Procedures</c:v>
                </c:pt>
                <c:pt idx="27">
                  <c:v>Policies and Procedures</c:v>
                </c:pt>
                <c:pt idx="28">
                  <c:v>Policies and Procedures</c:v>
                </c:pt>
                <c:pt idx="29">
                  <c:v>Policies and Procedures</c:v>
                </c:pt>
                <c:pt idx="30">
                  <c:v>Policies and Procedures</c:v>
                </c:pt>
                <c:pt idx="31">
                  <c:v>Policies and Procedures</c:v>
                </c:pt>
                <c:pt idx="32">
                  <c:v>Policies and Procedures</c:v>
                </c:pt>
                <c:pt idx="33">
                  <c:v>Policies and Procedures</c:v>
                </c:pt>
                <c:pt idx="34">
                  <c:v>Policies and Procedures</c:v>
                </c:pt>
                <c:pt idx="35">
                  <c:v>Policies and Procedures</c:v>
                </c:pt>
                <c:pt idx="36">
                  <c:v>Policies and Procedures</c:v>
                </c:pt>
                <c:pt idx="37">
                  <c:v>Policies and Procedures</c:v>
                </c:pt>
                <c:pt idx="38">
                  <c:v>Policies and Procedures</c:v>
                </c:pt>
                <c:pt idx="39">
                  <c:v>Policies and Procedures</c:v>
                </c:pt>
                <c:pt idx="40">
                  <c:v>Policies and Procedures</c:v>
                </c:pt>
                <c:pt idx="41">
                  <c:v>Policies and Procedures</c:v>
                </c:pt>
                <c:pt idx="42">
                  <c:v>Policies and Procedures</c:v>
                </c:pt>
                <c:pt idx="43">
                  <c:v>Policies and Procedures</c:v>
                </c:pt>
                <c:pt idx="44">
                  <c:v>Policies and Procedures</c:v>
                </c:pt>
                <c:pt idx="45">
                  <c:v>Policies and Procedures</c:v>
                </c:pt>
                <c:pt idx="46">
                  <c:v>Policies and Procedures</c:v>
                </c:pt>
                <c:pt idx="47">
                  <c:v>Policies and Procedures</c:v>
                </c:pt>
                <c:pt idx="48">
                  <c:v>Policies and Procedures</c:v>
                </c:pt>
                <c:pt idx="49">
                  <c:v>Policies and Procedures</c:v>
                </c:pt>
                <c:pt idx="50">
                  <c:v>Data Reporting and Evaluation</c:v>
                </c:pt>
                <c:pt idx="51">
                  <c:v>Data Reporting and Evaluation</c:v>
                </c:pt>
                <c:pt idx="52">
                  <c:v>Data Reporting and Evaluation</c:v>
                </c:pt>
                <c:pt idx="53">
                  <c:v>Data Reporting and Evaluation</c:v>
                </c:pt>
                <c:pt idx="54">
                  <c:v>Data Reporting and Evaluation</c:v>
                </c:pt>
                <c:pt idx="55">
                  <c:v>Data Reporting and Evaluation</c:v>
                </c:pt>
                <c:pt idx="56">
                  <c:v>Data Reporting and Evaluation</c:v>
                </c:pt>
                <c:pt idx="57">
                  <c:v>Data Reporting and Evaluation</c:v>
                </c:pt>
                <c:pt idx="58">
                  <c:v>Data Reporting and Evaluation</c:v>
                </c:pt>
                <c:pt idx="59">
                  <c:v>Data Reporting and Evaluation</c:v>
                </c:pt>
                <c:pt idx="60">
                  <c:v>Data Reporting and Evaluation</c:v>
                </c:pt>
                <c:pt idx="61">
                  <c:v>Data Reporting and Evaluation</c:v>
                </c:pt>
                <c:pt idx="62">
                  <c:v>Data Reporting and Evaluation</c:v>
                </c:pt>
                <c:pt idx="63">
                  <c:v>Data Reporting and Evaluation</c:v>
                </c:pt>
                <c:pt idx="64">
                  <c:v>Data Reporting and Evaluation</c:v>
                </c:pt>
                <c:pt idx="65">
                  <c:v>Data Reporting and Evaluation</c:v>
                </c:pt>
                <c:pt idx="66">
                  <c:v>Hours of Operation</c:v>
                </c:pt>
                <c:pt idx="67">
                  <c:v>Hours of Operation</c:v>
                </c:pt>
                <c:pt idx="68">
                  <c:v>Records content and maintenance</c:v>
                </c:pt>
                <c:pt idx="69">
                  <c:v>Confidentiality</c:v>
                </c:pt>
                <c:pt idx="70">
                  <c:v>Infectious disease</c:v>
                </c:pt>
                <c:pt idx="71">
                  <c:v>Physical space</c:v>
                </c:pt>
                <c:pt idx="72">
                  <c:v>Physical space</c:v>
                </c:pt>
                <c:pt idx="73">
                  <c:v>Physical space</c:v>
                </c:pt>
                <c:pt idx="74">
                  <c:v>Physical space</c:v>
                </c:pt>
                <c:pt idx="75">
                  <c:v>Physical space</c:v>
                </c:pt>
              </c:strCache>
            </c:strRef>
          </c:cat>
          <c:val>
            <c:numRef>
              <c:f>Data!$F$9:$F$85</c:f>
              <c:numCache>
                <c:formatCode>m/d/yy;@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0-ABD2-434B-A3BA-3413E8ACA2EA}"/>
            </c:ext>
          </c:extLst>
        </c:ser>
        <c:ser>
          <c:idx val="1"/>
          <c:order val="1"/>
          <c:tx>
            <c:strRef>
              <c:f>Data!$I$8</c:f>
              <c:strCache>
                <c:ptCount val="1"/>
                <c:pt idx="0">
                  <c:v>Elapsed Days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Data!$B$9:$B$85</c:f>
              <c:strCache>
                <c:ptCount val="76"/>
                <c:pt idx="0">
                  <c:v>Professional liability Insurance</c:v>
                </c:pt>
                <c:pt idx="1">
                  <c:v>SAAMS insurance</c:v>
                </c:pt>
                <c:pt idx="2">
                  <c:v>Administrative Body</c:v>
                </c:pt>
                <c:pt idx="3">
                  <c:v>Administrative Body</c:v>
                </c:pt>
                <c:pt idx="4">
                  <c:v>Policies and Procedures</c:v>
                </c:pt>
                <c:pt idx="5">
                  <c:v>Policies and Procedures</c:v>
                </c:pt>
                <c:pt idx="6">
                  <c:v>Policies and Procedures</c:v>
                </c:pt>
                <c:pt idx="7">
                  <c:v>Policies and Procedures</c:v>
                </c:pt>
                <c:pt idx="8">
                  <c:v>Policies and Procedures</c:v>
                </c:pt>
                <c:pt idx="9">
                  <c:v>Policies and Procedures</c:v>
                </c:pt>
                <c:pt idx="10">
                  <c:v>Policies and Procedures</c:v>
                </c:pt>
                <c:pt idx="11">
                  <c:v>Policies and Procedures</c:v>
                </c:pt>
                <c:pt idx="12">
                  <c:v>Policies and Procedures</c:v>
                </c:pt>
                <c:pt idx="13">
                  <c:v>Policies and Procedures</c:v>
                </c:pt>
                <c:pt idx="14">
                  <c:v>Policies and Procedures</c:v>
                </c:pt>
                <c:pt idx="15">
                  <c:v>Policies and Procedures</c:v>
                </c:pt>
                <c:pt idx="16">
                  <c:v>Policies and Procedures</c:v>
                </c:pt>
                <c:pt idx="17">
                  <c:v>Policies and Procedures</c:v>
                </c:pt>
                <c:pt idx="18">
                  <c:v>Policies and Procedures</c:v>
                </c:pt>
                <c:pt idx="19">
                  <c:v>Policies and Procedures</c:v>
                </c:pt>
                <c:pt idx="20">
                  <c:v>Policies and Procedures</c:v>
                </c:pt>
                <c:pt idx="21">
                  <c:v>Policies and Procedures</c:v>
                </c:pt>
                <c:pt idx="22">
                  <c:v>Policies and Procedures</c:v>
                </c:pt>
                <c:pt idx="23">
                  <c:v>Policies and Procedures</c:v>
                </c:pt>
                <c:pt idx="24">
                  <c:v>Policies and Procedures</c:v>
                </c:pt>
                <c:pt idx="25">
                  <c:v>Policies and Procedures</c:v>
                </c:pt>
                <c:pt idx="26">
                  <c:v>Policies and Procedures</c:v>
                </c:pt>
                <c:pt idx="27">
                  <c:v>Policies and Procedures</c:v>
                </c:pt>
                <c:pt idx="28">
                  <c:v>Policies and Procedures</c:v>
                </c:pt>
                <c:pt idx="29">
                  <c:v>Policies and Procedures</c:v>
                </c:pt>
                <c:pt idx="30">
                  <c:v>Policies and Procedures</c:v>
                </c:pt>
                <c:pt idx="31">
                  <c:v>Policies and Procedures</c:v>
                </c:pt>
                <c:pt idx="32">
                  <c:v>Policies and Procedures</c:v>
                </c:pt>
                <c:pt idx="33">
                  <c:v>Policies and Procedures</c:v>
                </c:pt>
                <c:pt idx="34">
                  <c:v>Policies and Procedures</c:v>
                </c:pt>
                <c:pt idx="35">
                  <c:v>Policies and Procedures</c:v>
                </c:pt>
                <c:pt idx="36">
                  <c:v>Policies and Procedures</c:v>
                </c:pt>
                <c:pt idx="37">
                  <c:v>Policies and Procedures</c:v>
                </c:pt>
                <c:pt idx="38">
                  <c:v>Policies and Procedures</c:v>
                </c:pt>
                <c:pt idx="39">
                  <c:v>Policies and Procedures</c:v>
                </c:pt>
                <c:pt idx="40">
                  <c:v>Policies and Procedures</c:v>
                </c:pt>
                <c:pt idx="41">
                  <c:v>Policies and Procedures</c:v>
                </c:pt>
                <c:pt idx="42">
                  <c:v>Policies and Procedures</c:v>
                </c:pt>
                <c:pt idx="43">
                  <c:v>Policies and Procedures</c:v>
                </c:pt>
                <c:pt idx="44">
                  <c:v>Policies and Procedures</c:v>
                </c:pt>
                <c:pt idx="45">
                  <c:v>Policies and Procedures</c:v>
                </c:pt>
                <c:pt idx="46">
                  <c:v>Policies and Procedures</c:v>
                </c:pt>
                <c:pt idx="47">
                  <c:v>Policies and Procedures</c:v>
                </c:pt>
                <c:pt idx="48">
                  <c:v>Policies and Procedures</c:v>
                </c:pt>
                <c:pt idx="49">
                  <c:v>Policies and Procedures</c:v>
                </c:pt>
                <c:pt idx="50">
                  <c:v>Data Reporting and Evaluation</c:v>
                </c:pt>
                <c:pt idx="51">
                  <c:v>Data Reporting and Evaluation</c:v>
                </c:pt>
                <c:pt idx="52">
                  <c:v>Data Reporting and Evaluation</c:v>
                </c:pt>
                <c:pt idx="53">
                  <c:v>Data Reporting and Evaluation</c:v>
                </c:pt>
                <c:pt idx="54">
                  <c:v>Data Reporting and Evaluation</c:v>
                </c:pt>
                <c:pt idx="55">
                  <c:v>Data Reporting and Evaluation</c:v>
                </c:pt>
                <c:pt idx="56">
                  <c:v>Data Reporting and Evaluation</c:v>
                </c:pt>
                <c:pt idx="57">
                  <c:v>Data Reporting and Evaluation</c:v>
                </c:pt>
                <c:pt idx="58">
                  <c:v>Data Reporting and Evaluation</c:v>
                </c:pt>
                <c:pt idx="59">
                  <c:v>Data Reporting and Evaluation</c:v>
                </c:pt>
                <c:pt idx="60">
                  <c:v>Data Reporting and Evaluation</c:v>
                </c:pt>
                <c:pt idx="61">
                  <c:v>Data Reporting and Evaluation</c:v>
                </c:pt>
                <c:pt idx="62">
                  <c:v>Data Reporting and Evaluation</c:v>
                </c:pt>
                <c:pt idx="63">
                  <c:v>Data Reporting and Evaluation</c:v>
                </c:pt>
                <c:pt idx="64">
                  <c:v>Data Reporting and Evaluation</c:v>
                </c:pt>
                <c:pt idx="65">
                  <c:v>Data Reporting and Evaluation</c:v>
                </c:pt>
                <c:pt idx="66">
                  <c:v>Hours of Operation</c:v>
                </c:pt>
                <c:pt idx="67">
                  <c:v>Hours of Operation</c:v>
                </c:pt>
                <c:pt idx="68">
                  <c:v>Records content and maintenance</c:v>
                </c:pt>
                <c:pt idx="69">
                  <c:v>Confidentiality</c:v>
                </c:pt>
                <c:pt idx="70">
                  <c:v>Infectious disease</c:v>
                </c:pt>
                <c:pt idx="71">
                  <c:v>Physical space</c:v>
                </c:pt>
                <c:pt idx="72">
                  <c:v>Physical space</c:v>
                </c:pt>
                <c:pt idx="73">
                  <c:v>Physical space</c:v>
                </c:pt>
                <c:pt idx="74">
                  <c:v>Physical space</c:v>
                </c:pt>
                <c:pt idx="75">
                  <c:v>Physical space</c:v>
                </c:pt>
              </c:strCache>
            </c:strRef>
          </c:cat>
          <c:val>
            <c:numRef>
              <c:f>Data!$I$9:$I$85</c:f>
              <c:numCache>
                <c:formatCode>General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D2-434B-A3BA-3413E8ACA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68"/>
        <c:axId val="1088621455"/>
        <c:axId val="882449183"/>
      </c:barChart>
      <c:catAx>
        <c:axId val="108862145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2449183"/>
        <c:crosses val="autoZero"/>
        <c:auto val="1"/>
        <c:lblAlgn val="ctr"/>
        <c:lblOffset val="100"/>
        <c:noMultiLvlLbl val="0"/>
      </c:catAx>
      <c:valAx>
        <c:axId val="882449183"/>
        <c:scaling>
          <c:orientation val="minMax"/>
          <c:min val="4492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;@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8621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Data!$C$2</c:f>
          <c:strCache>
            <c:ptCount val="1"/>
            <c:pt idx="0">
              <c:v>Overdose Prevention Center City of Burlington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0253499562554681"/>
          <c:y val="0.19411638462319281"/>
          <c:w val="0.67802055993000876"/>
          <c:h val="0.5367326459883122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Data!$F$8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Data!$B$9:$B$85</c:f>
              <c:strCache>
                <c:ptCount val="76"/>
                <c:pt idx="0">
                  <c:v>Professional liability Insurance</c:v>
                </c:pt>
                <c:pt idx="1">
                  <c:v>SAAMS insurance</c:v>
                </c:pt>
                <c:pt idx="2">
                  <c:v>Administrative Body</c:v>
                </c:pt>
                <c:pt idx="3">
                  <c:v>Administrative Body</c:v>
                </c:pt>
                <c:pt idx="4">
                  <c:v>Policies and Procedures</c:v>
                </c:pt>
                <c:pt idx="5">
                  <c:v>Policies and Procedures</c:v>
                </c:pt>
                <c:pt idx="6">
                  <c:v>Policies and Procedures</c:v>
                </c:pt>
                <c:pt idx="7">
                  <c:v>Policies and Procedures</c:v>
                </c:pt>
                <c:pt idx="8">
                  <c:v>Policies and Procedures</c:v>
                </c:pt>
                <c:pt idx="9">
                  <c:v>Policies and Procedures</c:v>
                </c:pt>
                <c:pt idx="10">
                  <c:v>Policies and Procedures</c:v>
                </c:pt>
                <c:pt idx="11">
                  <c:v>Policies and Procedures</c:v>
                </c:pt>
                <c:pt idx="12">
                  <c:v>Policies and Procedures</c:v>
                </c:pt>
                <c:pt idx="13">
                  <c:v>Policies and Procedures</c:v>
                </c:pt>
                <c:pt idx="14">
                  <c:v>Policies and Procedures</c:v>
                </c:pt>
                <c:pt idx="15">
                  <c:v>Policies and Procedures</c:v>
                </c:pt>
                <c:pt idx="16">
                  <c:v>Policies and Procedures</c:v>
                </c:pt>
                <c:pt idx="17">
                  <c:v>Policies and Procedures</c:v>
                </c:pt>
                <c:pt idx="18">
                  <c:v>Policies and Procedures</c:v>
                </c:pt>
                <c:pt idx="19">
                  <c:v>Policies and Procedures</c:v>
                </c:pt>
                <c:pt idx="20">
                  <c:v>Policies and Procedures</c:v>
                </c:pt>
                <c:pt idx="21">
                  <c:v>Policies and Procedures</c:v>
                </c:pt>
                <c:pt idx="22">
                  <c:v>Policies and Procedures</c:v>
                </c:pt>
                <c:pt idx="23">
                  <c:v>Policies and Procedures</c:v>
                </c:pt>
                <c:pt idx="24">
                  <c:v>Policies and Procedures</c:v>
                </c:pt>
                <c:pt idx="25">
                  <c:v>Policies and Procedures</c:v>
                </c:pt>
                <c:pt idx="26">
                  <c:v>Policies and Procedures</c:v>
                </c:pt>
                <c:pt idx="27">
                  <c:v>Policies and Procedures</c:v>
                </c:pt>
                <c:pt idx="28">
                  <c:v>Policies and Procedures</c:v>
                </c:pt>
                <c:pt idx="29">
                  <c:v>Policies and Procedures</c:v>
                </c:pt>
                <c:pt idx="30">
                  <c:v>Policies and Procedures</c:v>
                </c:pt>
                <c:pt idx="31">
                  <c:v>Policies and Procedures</c:v>
                </c:pt>
                <c:pt idx="32">
                  <c:v>Policies and Procedures</c:v>
                </c:pt>
                <c:pt idx="33">
                  <c:v>Policies and Procedures</c:v>
                </c:pt>
                <c:pt idx="34">
                  <c:v>Policies and Procedures</c:v>
                </c:pt>
                <c:pt idx="35">
                  <c:v>Policies and Procedures</c:v>
                </c:pt>
                <c:pt idx="36">
                  <c:v>Policies and Procedures</c:v>
                </c:pt>
                <c:pt idx="37">
                  <c:v>Policies and Procedures</c:v>
                </c:pt>
                <c:pt idx="38">
                  <c:v>Policies and Procedures</c:v>
                </c:pt>
                <c:pt idx="39">
                  <c:v>Policies and Procedures</c:v>
                </c:pt>
                <c:pt idx="40">
                  <c:v>Policies and Procedures</c:v>
                </c:pt>
                <c:pt idx="41">
                  <c:v>Policies and Procedures</c:v>
                </c:pt>
                <c:pt idx="42">
                  <c:v>Policies and Procedures</c:v>
                </c:pt>
                <c:pt idx="43">
                  <c:v>Policies and Procedures</c:v>
                </c:pt>
                <c:pt idx="44">
                  <c:v>Policies and Procedures</c:v>
                </c:pt>
                <c:pt idx="45">
                  <c:v>Policies and Procedures</c:v>
                </c:pt>
                <c:pt idx="46">
                  <c:v>Policies and Procedures</c:v>
                </c:pt>
                <c:pt idx="47">
                  <c:v>Policies and Procedures</c:v>
                </c:pt>
                <c:pt idx="48">
                  <c:v>Policies and Procedures</c:v>
                </c:pt>
                <c:pt idx="49">
                  <c:v>Policies and Procedures</c:v>
                </c:pt>
                <c:pt idx="50">
                  <c:v>Data Reporting and Evaluation</c:v>
                </c:pt>
                <c:pt idx="51">
                  <c:v>Data Reporting and Evaluation</c:v>
                </c:pt>
                <c:pt idx="52">
                  <c:v>Data Reporting and Evaluation</c:v>
                </c:pt>
                <c:pt idx="53">
                  <c:v>Data Reporting and Evaluation</c:v>
                </c:pt>
                <c:pt idx="54">
                  <c:v>Data Reporting and Evaluation</c:v>
                </c:pt>
                <c:pt idx="55">
                  <c:v>Data Reporting and Evaluation</c:v>
                </c:pt>
                <c:pt idx="56">
                  <c:v>Data Reporting and Evaluation</c:v>
                </c:pt>
                <c:pt idx="57">
                  <c:v>Data Reporting and Evaluation</c:v>
                </c:pt>
                <c:pt idx="58">
                  <c:v>Data Reporting and Evaluation</c:v>
                </c:pt>
                <c:pt idx="59">
                  <c:v>Data Reporting and Evaluation</c:v>
                </c:pt>
                <c:pt idx="60">
                  <c:v>Data Reporting and Evaluation</c:v>
                </c:pt>
                <c:pt idx="61">
                  <c:v>Data Reporting and Evaluation</c:v>
                </c:pt>
                <c:pt idx="62">
                  <c:v>Data Reporting and Evaluation</c:v>
                </c:pt>
                <c:pt idx="63">
                  <c:v>Data Reporting and Evaluation</c:v>
                </c:pt>
                <c:pt idx="64">
                  <c:v>Data Reporting and Evaluation</c:v>
                </c:pt>
                <c:pt idx="65">
                  <c:v>Data Reporting and Evaluation</c:v>
                </c:pt>
                <c:pt idx="66">
                  <c:v>Hours of Operation</c:v>
                </c:pt>
                <c:pt idx="67">
                  <c:v>Hours of Operation</c:v>
                </c:pt>
                <c:pt idx="68">
                  <c:v>Records content and maintenance</c:v>
                </c:pt>
                <c:pt idx="69">
                  <c:v>Confidentiality</c:v>
                </c:pt>
                <c:pt idx="70">
                  <c:v>Infectious disease</c:v>
                </c:pt>
                <c:pt idx="71">
                  <c:v>Physical space</c:v>
                </c:pt>
                <c:pt idx="72">
                  <c:v>Physical space</c:v>
                </c:pt>
                <c:pt idx="73">
                  <c:v>Physical space</c:v>
                </c:pt>
                <c:pt idx="74">
                  <c:v>Physical space</c:v>
                </c:pt>
                <c:pt idx="75">
                  <c:v>Physical space</c:v>
                </c:pt>
              </c:strCache>
            </c:strRef>
          </c:cat>
          <c:val>
            <c:numRef>
              <c:f>Data!$F$9:$F$85</c:f>
              <c:numCache>
                <c:formatCode>m/d/yy;@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0-4188-461E-BA31-9615B2455E61}"/>
            </c:ext>
          </c:extLst>
        </c:ser>
        <c:ser>
          <c:idx val="1"/>
          <c:order val="1"/>
          <c:tx>
            <c:strRef>
              <c:f>Data!$I$8</c:f>
              <c:strCache>
                <c:ptCount val="1"/>
                <c:pt idx="0">
                  <c:v>Elapsed Days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Data!$B$9:$B$85</c:f>
              <c:strCache>
                <c:ptCount val="76"/>
                <c:pt idx="0">
                  <c:v>Professional liability Insurance</c:v>
                </c:pt>
                <c:pt idx="1">
                  <c:v>SAAMS insurance</c:v>
                </c:pt>
                <c:pt idx="2">
                  <c:v>Administrative Body</c:v>
                </c:pt>
                <c:pt idx="3">
                  <c:v>Administrative Body</c:v>
                </c:pt>
                <c:pt idx="4">
                  <c:v>Policies and Procedures</c:v>
                </c:pt>
                <c:pt idx="5">
                  <c:v>Policies and Procedures</c:v>
                </c:pt>
                <c:pt idx="6">
                  <c:v>Policies and Procedures</c:v>
                </c:pt>
                <c:pt idx="7">
                  <c:v>Policies and Procedures</c:v>
                </c:pt>
                <c:pt idx="8">
                  <c:v>Policies and Procedures</c:v>
                </c:pt>
                <c:pt idx="9">
                  <c:v>Policies and Procedures</c:v>
                </c:pt>
                <c:pt idx="10">
                  <c:v>Policies and Procedures</c:v>
                </c:pt>
                <c:pt idx="11">
                  <c:v>Policies and Procedures</c:v>
                </c:pt>
                <c:pt idx="12">
                  <c:v>Policies and Procedures</c:v>
                </c:pt>
                <c:pt idx="13">
                  <c:v>Policies and Procedures</c:v>
                </c:pt>
                <c:pt idx="14">
                  <c:v>Policies and Procedures</c:v>
                </c:pt>
                <c:pt idx="15">
                  <c:v>Policies and Procedures</c:v>
                </c:pt>
                <c:pt idx="16">
                  <c:v>Policies and Procedures</c:v>
                </c:pt>
                <c:pt idx="17">
                  <c:v>Policies and Procedures</c:v>
                </c:pt>
                <c:pt idx="18">
                  <c:v>Policies and Procedures</c:v>
                </c:pt>
                <c:pt idx="19">
                  <c:v>Policies and Procedures</c:v>
                </c:pt>
                <c:pt idx="20">
                  <c:v>Policies and Procedures</c:v>
                </c:pt>
                <c:pt idx="21">
                  <c:v>Policies and Procedures</c:v>
                </c:pt>
                <c:pt idx="22">
                  <c:v>Policies and Procedures</c:v>
                </c:pt>
                <c:pt idx="23">
                  <c:v>Policies and Procedures</c:v>
                </c:pt>
                <c:pt idx="24">
                  <c:v>Policies and Procedures</c:v>
                </c:pt>
                <c:pt idx="25">
                  <c:v>Policies and Procedures</c:v>
                </c:pt>
                <c:pt idx="26">
                  <c:v>Policies and Procedures</c:v>
                </c:pt>
                <c:pt idx="27">
                  <c:v>Policies and Procedures</c:v>
                </c:pt>
                <c:pt idx="28">
                  <c:v>Policies and Procedures</c:v>
                </c:pt>
                <c:pt idx="29">
                  <c:v>Policies and Procedures</c:v>
                </c:pt>
                <c:pt idx="30">
                  <c:v>Policies and Procedures</c:v>
                </c:pt>
                <c:pt idx="31">
                  <c:v>Policies and Procedures</c:v>
                </c:pt>
                <c:pt idx="32">
                  <c:v>Policies and Procedures</c:v>
                </c:pt>
                <c:pt idx="33">
                  <c:v>Policies and Procedures</c:v>
                </c:pt>
                <c:pt idx="34">
                  <c:v>Policies and Procedures</c:v>
                </c:pt>
                <c:pt idx="35">
                  <c:v>Policies and Procedures</c:v>
                </c:pt>
                <c:pt idx="36">
                  <c:v>Policies and Procedures</c:v>
                </c:pt>
                <c:pt idx="37">
                  <c:v>Policies and Procedures</c:v>
                </c:pt>
                <c:pt idx="38">
                  <c:v>Policies and Procedures</c:v>
                </c:pt>
                <c:pt idx="39">
                  <c:v>Policies and Procedures</c:v>
                </c:pt>
                <c:pt idx="40">
                  <c:v>Policies and Procedures</c:v>
                </c:pt>
                <c:pt idx="41">
                  <c:v>Policies and Procedures</c:v>
                </c:pt>
                <c:pt idx="42">
                  <c:v>Policies and Procedures</c:v>
                </c:pt>
                <c:pt idx="43">
                  <c:v>Policies and Procedures</c:v>
                </c:pt>
                <c:pt idx="44">
                  <c:v>Policies and Procedures</c:v>
                </c:pt>
                <c:pt idx="45">
                  <c:v>Policies and Procedures</c:v>
                </c:pt>
                <c:pt idx="46">
                  <c:v>Policies and Procedures</c:v>
                </c:pt>
                <c:pt idx="47">
                  <c:v>Policies and Procedures</c:v>
                </c:pt>
                <c:pt idx="48">
                  <c:v>Policies and Procedures</c:v>
                </c:pt>
                <c:pt idx="49">
                  <c:v>Policies and Procedures</c:v>
                </c:pt>
                <c:pt idx="50">
                  <c:v>Data Reporting and Evaluation</c:v>
                </c:pt>
                <c:pt idx="51">
                  <c:v>Data Reporting and Evaluation</c:v>
                </c:pt>
                <c:pt idx="52">
                  <c:v>Data Reporting and Evaluation</c:v>
                </c:pt>
                <c:pt idx="53">
                  <c:v>Data Reporting and Evaluation</c:v>
                </c:pt>
                <c:pt idx="54">
                  <c:v>Data Reporting and Evaluation</c:v>
                </c:pt>
                <c:pt idx="55">
                  <c:v>Data Reporting and Evaluation</c:v>
                </c:pt>
                <c:pt idx="56">
                  <c:v>Data Reporting and Evaluation</c:v>
                </c:pt>
                <c:pt idx="57">
                  <c:v>Data Reporting and Evaluation</c:v>
                </c:pt>
                <c:pt idx="58">
                  <c:v>Data Reporting and Evaluation</c:v>
                </c:pt>
                <c:pt idx="59">
                  <c:v>Data Reporting and Evaluation</c:v>
                </c:pt>
                <c:pt idx="60">
                  <c:v>Data Reporting and Evaluation</c:v>
                </c:pt>
                <c:pt idx="61">
                  <c:v>Data Reporting and Evaluation</c:v>
                </c:pt>
                <c:pt idx="62">
                  <c:v>Data Reporting and Evaluation</c:v>
                </c:pt>
                <c:pt idx="63">
                  <c:v>Data Reporting and Evaluation</c:v>
                </c:pt>
                <c:pt idx="64">
                  <c:v>Data Reporting and Evaluation</c:v>
                </c:pt>
                <c:pt idx="65">
                  <c:v>Data Reporting and Evaluation</c:v>
                </c:pt>
                <c:pt idx="66">
                  <c:v>Hours of Operation</c:v>
                </c:pt>
                <c:pt idx="67">
                  <c:v>Hours of Operation</c:v>
                </c:pt>
                <c:pt idx="68">
                  <c:v>Records content and maintenance</c:v>
                </c:pt>
                <c:pt idx="69">
                  <c:v>Confidentiality</c:v>
                </c:pt>
                <c:pt idx="70">
                  <c:v>Infectious disease</c:v>
                </c:pt>
                <c:pt idx="71">
                  <c:v>Physical space</c:v>
                </c:pt>
                <c:pt idx="72">
                  <c:v>Physical space</c:v>
                </c:pt>
                <c:pt idx="73">
                  <c:v>Physical space</c:v>
                </c:pt>
                <c:pt idx="74">
                  <c:v>Physical space</c:v>
                </c:pt>
                <c:pt idx="75">
                  <c:v>Physical space</c:v>
                </c:pt>
              </c:strCache>
            </c:strRef>
          </c:cat>
          <c:val>
            <c:numRef>
              <c:f>Data!$I$9:$I$85</c:f>
              <c:numCache>
                <c:formatCode>General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88-461E-BA31-9615B245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68"/>
        <c:axId val="1088621455"/>
        <c:axId val="882449183"/>
      </c:barChart>
      <c:catAx>
        <c:axId val="108862145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2449183"/>
        <c:crosses val="autoZero"/>
        <c:auto val="1"/>
        <c:lblAlgn val="ctr"/>
        <c:lblOffset val="100"/>
        <c:noMultiLvlLbl val="0"/>
      </c:catAx>
      <c:valAx>
        <c:axId val="882449183"/>
        <c:scaling>
          <c:orientation val="minMax"/>
          <c:min val="4492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;@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8621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137160</xdr:colOff>
      <xdr:row>1</xdr:row>
      <xdr:rowOff>72390</xdr:rowOff>
    </xdr:from>
    <xdr:to>
      <xdr:col>16</xdr:col>
      <xdr:colOff>678180</xdr:colOff>
      <xdr:row>9</xdr:row>
      <xdr:rowOff>0</xdr:rowOff>
    </xdr:to>
    <xdr:graphicFrame macro="">
      <xdr:nvGraphicFramePr>
        <xdr:cNvPr id="2" name="ChrtTimeline">
          <a:extLst>
            <a:ext uri="{FF2B5EF4-FFF2-40B4-BE49-F238E27FC236}">
              <a16:creationId xmlns:a16="http://schemas.microsoft.com/office/drawing/2014/main" id="{AC600FBB-FD90-B4BF-A3FF-4756EC06D2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220980</xdr:colOff>
      <xdr:row>1</xdr:row>
      <xdr:rowOff>15240</xdr:rowOff>
    </xdr:from>
    <xdr:to>
      <xdr:col>13</xdr:col>
      <xdr:colOff>53340</xdr:colOff>
      <xdr:row>27</xdr:row>
      <xdr:rowOff>0</xdr:rowOff>
    </xdr:to>
    <xdr:graphicFrame macro="">
      <xdr:nvGraphicFramePr>
        <xdr:cNvPr id="3" name="ChrtTimeline">
          <a:extLst>
            <a:ext uri="{FF2B5EF4-FFF2-40B4-BE49-F238E27FC236}">
              <a16:creationId xmlns:a16="http://schemas.microsoft.com/office/drawing/2014/main" id="{005AAE19-2892-42AC-A3EA-33022CA04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59B5D8-BE86-4C56-94CF-599F6E2EBFFF}" name="tblWorkplan" displayName="tblWorkplan" ref="A8:J85" totalsRowShown="0" headerRowDxfId="11" dataDxfId="10">
  <autoFilter ref="A8:J85" xr:uid="{DA59B5D8-BE86-4C56-94CF-599F6E2EBFFF}"/>
  <tableColumns count="10">
    <tableColumn id="8" xr3:uid="{521CC3AC-20C3-4EEF-A4F7-3F4B8B28D3EE}" name="Activity Type" dataDxfId="9"/>
    <tableColumn id="1" xr3:uid="{6C7E18F6-FE2F-47E2-946A-F277E7590783}" name="Short Work Item Name" dataDxfId="8"/>
    <tableColumn id="7" xr3:uid="{DC76782D-940C-406C-B83C-1FD271A34DC3}" name="Detailed Description" dataDxfId="7"/>
    <tableColumn id="3" xr3:uid="{D20A15F1-3151-44B6-ADA8-E4CF7933D067}" name="Person Responsible" dataDxfId="6"/>
    <tableColumn id="2" xr3:uid="{8FC6DC3F-D4A9-4388-8C47-4230C02D763C}" name="Completed?  Y/N/Do not do" dataDxfId="5"/>
    <tableColumn id="4" xr3:uid="{4FADD329-9359-4688-A8EE-8AD61DCC7830}" name="Start Date" dataDxfId="4"/>
    <tableColumn id="6" xr3:uid="{2D1C0D9D-D739-475A-B067-649D6E97E03B}" name="Scheduled End Date" dataDxfId="3"/>
    <tableColumn id="5" xr3:uid="{81030563-A2D8-496D-80C4-96284C547A77}" name="Actual End Date" dataDxfId="2"/>
    <tableColumn id="9" xr3:uid="{471E0953-AABC-4696-B23A-89AF433DC3F3}" name="Elapsed Days" dataDxfId="1">
      <calculatedColumnFormula>tblWorkplan[[#This Row],[Actual End Date]]-tblWorkplan[[#This Row],[Start Date]]</calculatedColumnFormula>
    </tableColumn>
    <tableColumn id="11" xr3:uid="{ACE90371-5A22-40C1-9CED-D5E31E332511}" name="Include these items on the chart" dataDxfId="0">
      <calculatedColumnFormula>IF(tblWorkplan[[#This Row],[Completed?  Y/N/Do not do]]="Do not do","No Longer Being Done",IF(tblWorkplan[[#This Row],[Elapsed Days]]&gt;0,"Items With Dates","Dates Incomplete"))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F1F3938-13D8-45F9-BE76-993C50B1CF01}" name="tluCompleteness" displayName="tluCompleteness" ref="A8:A11" totalsRowShown="0">
  <autoFilter ref="A8:A11" xr:uid="{3F1F3938-13D8-45F9-BE76-993C50B1CF01}"/>
  <tableColumns count="1">
    <tableColumn id="1" xr3:uid="{67570CED-C73E-44F7-A513-AC92D7C9CE65}" name="Complet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2C5118-39B8-4A05-91CF-1E4C76698282}" name="Table3" displayName="Table3" ref="C8:C17" totalsRowShown="0">
  <autoFilter ref="C8:C17" xr:uid="{002C5118-39B8-4A05-91CF-1E4C76698282}"/>
  <tableColumns count="1">
    <tableColumn id="1" xr3:uid="{2BB0CA42-F49C-4045-A21D-9965568772B8}" name="Activity typ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eme1 Tital Widescreen">
  <a:themeElements>
    <a:clrScheme name="Vermont Department of Health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095B4"/>
      </a:accent1>
      <a:accent2>
        <a:srgbClr val="6A1A41"/>
      </a:accent2>
      <a:accent3>
        <a:srgbClr val="B6BF0B"/>
      </a:accent3>
      <a:accent4>
        <a:srgbClr val="263F6A"/>
      </a:accent4>
      <a:accent5>
        <a:srgbClr val="E17000"/>
      </a:accent5>
      <a:accent6>
        <a:srgbClr val="8B8178"/>
      </a:accent6>
      <a:hlink>
        <a:srgbClr val="0563C1"/>
      </a:hlink>
      <a:folHlink>
        <a:srgbClr val="954F72"/>
      </a:folHlink>
    </a:clrScheme>
    <a:fontScheme name="Health Department 1">
      <a:majorFont>
        <a:latin typeface="Franklin Gothic Demi Cond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Theme1 Tital Widescreen" id="{DAFF284A-6D34-4C6C-9128-D56F3E428D7C}" vid="{28163689-7808-4584-8D2C-AC45423C66F8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49FD0-85E7-4DBE-A829-418442B4A443}">
  <dimension ref="A1:J85"/>
  <sheetViews>
    <sheetView tabSelected="1" zoomScale="145" zoomScaleNormal="145" workbookViewId="0">
      <selection activeCell="C85" sqref="C85"/>
    </sheetView>
  </sheetViews>
  <sheetFormatPr defaultColWidth="8.77734375" defaultRowHeight="15.75" customHeight="1" x14ac:dyDescent="0.3"/>
  <cols>
    <col min="1" max="1" width="10" style="2" customWidth="1"/>
    <col min="2" max="2" width="21.21875" style="2" customWidth="1"/>
    <col min="3" max="3" width="40.6640625" style="2" customWidth="1"/>
    <col min="4" max="5" width="10.5546875" style="3" customWidth="1"/>
    <col min="6" max="7" width="9.6640625" style="3" customWidth="1"/>
    <col min="8" max="8" width="9.33203125" style="2" customWidth="1"/>
    <col min="9" max="9" width="8.33203125" style="2" customWidth="1"/>
    <col min="10" max="10" width="25.5546875" style="2" customWidth="1"/>
    <col min="11" max="15" width="8.77734375" style="2"/>
    <col min="16" max="17" width="9.21875" style="2" bestFit="1" customWidth="1"/>
    <col min="18" max="16384" width="8.77734375" style="2"/>
  </cols>
  <sheetData>
    <row r="1" spans="1:10" x14ac:dyDescent="0.3">
      <c r="A1" s="5" t="s">
        <v>0</v>
      </c>
      <c r="C1" s="1"/>
      <c r="I1" s="5"/>
      <c r="J1" s="5"/>
    </row>
    <row r="2" spans="1:10" x14ac:dyDescent="0.3">
      <c r="B2" s="5"/>
      <c r="C2" s="7" t="str">
        <f>_xlfn.CONCAT(ProjectName, " ",ProvName, " ",GrantNum)</f>
        <v>Overdose Prevention Center City of Burlington 2025</v>
      </c>
      <c r="I2" s="5"/>
    </row>
    <row r="3" spans="1:10" x14ac:dyDescent="0.3">
      <c r="B3" s="6" t="s">
        <v>1</v>
      </c>
      <c r="C3" s="12" t="s">
        <v>31</v>
      </c>
      <c r="I3" s="6"/>
      <c r="J3" s="6"/>
    </row>
    <row r="4" spans="1:10" x14ac:dyDescent="0.3">
      <c r="B4" s="6" t="s">
        <v>2</v>
      </c>
      <c r="C4" s="12" t="s">
        <v>32</v>
      </c>
      <c r="I4" s="6"/>
      <c r="J4" s="6"/>
    </row>
    <row r="5" spans="1:10" ht="67.5" customHeight="1" x14ac:dyDescent="0.3">
      <c r="B5" s="6" t="s">
        <v>3</v>
      </c>
      <c r="C5" s="12">
        <v>2025</v>
      </c>
      <c r="I5" s="16" t="s">
        <v>30</v>
      </c>
      <c r="J5" s="15"/>
    </row>
    <row r="6" spans="1:10" x14ac:dyDescent="0.3">
      <c r="I6" s="11"/>
      <c r="J6" s="11"/>
    </row>
    <row r="7" spans="1:10" ht="26.25" x14ac:dyDescent="0.3">
      <c r="A7" s="1" t="s">
        <v>29</v>
      </c>
      <c r="J7" s="10" t="s">
        <v>4</v>
      </c>
    </row>
    <row r="8" spans="1:10" s="4" customFormat="1" ht="47.25" x14ac:dyDescent="0.3">
      <c r="A8" s="8" t="s">
        <v>5</v>
      </c>
      <c r="B8" s="8" t="s">
        <v>6</v>
      </c>
      <c r="C8" s="8" t="s">
        <v>7</v>
      </c>
      <c r="D8" s="8" t="s">
        <v>8</v>
      </c>
      <c r="E8" s="8" t="s">
        <v>9</v>
      </c>
      <c r="F8" s="9" t="s">
        <v>10</v>
      </c>
      <c r="G8" s="9" t="s">
        <v>11</v>
      </c>
      <c r="H8" s="9" t="s">
        <v>12</v>
      </c>
      <c r="I8" s="13" t="s">
        <v>13</v>
      </c>
      <c r="J8" s="13" t="s">
        <v>14</v>
      </c>
    </row>
    <row r="9" spans="1:10" x14ac:dyDescent="0.3">
      <c r="A9" s="3" t="s">
        <v>19</v>
      </c>
      <c r="B9" s="2" t="s">
        <v>26</v>
      </c>
      <c r="C9" s="2" t="s">
        <v>28</v>
      </c>
      <c r="D9" s="2"/>
      <c r="E9" s="2"/>
      <c r="H9" s="3"/>
      <c r="I9" s="14">
        <f>tblWorkplan[[#This Row],[Actual End Date]]-tblWorkplan[[#This Row],[Start Date]]</f>
        <v>0</v>
      </c>
      <c r="J9" s="14" t="str">
        <f>IF(tblWorkplan[[#This Row],[Completed?  Y/N/Do not do]]="Do not do","No Longer Being Done",IF(tblWorkplan[[#This Row],[Elapsed Days]]&gt;0,"Items With Dates","Dates Incomplete"))</f>
        <v>Dates Incomplete</v>
      </c>
    </row>
    <row r="10" spans="1:10" x14ac:dyDescent="0.3">
      <c r="A10" s="3" t="s">
        <v>19</v>
      </c>
      <c r="B10" s="2" t="s">
        <v>27</v>
      </c>
      <c r="C10" s="2" t="s">
        <v>28</v>
      </c>
      <c r="H10" s="3"/>
      <c r="I10" s="14">
        <f>tblWorkplan[[#This Row],[Actual End Date]]-tblWorkplan[[#This Row],[Start Date]]</f>
        <v>0</v>
      </c>
      <c r="J10" s="14" t="str">
        <f>IF(tblWorkplan[[#This Row],[Completed?  Y/N/Do not do]]="Do not do","No Longer Being Done",IF(tblWorkplan[[#This Row],[Elapsed Days]]&gt;0,"Items With Dates","Dates Incomplete"))</f>
        <v>Dates Incomplete</v>
      </c>
    </row>
    <row r="11" spans="1:10" ht="15.75" customHeight="1" x14ac:dyDescent="0.3">
      <c r="A11" s="3" t="s">
        <v>23</v>
      </c>
      <c r="B11" s="2" t="s">
        <v>37</v>
      </c>
      <c r="C11" s="2" t="s">
        <v>39</v>
      </c>
      <c r="H11" s="3"/>
      <c r="I11" s="14">
        <f>tblWorkplan[[#This Row],[Actual End Date]]-tblWorkplan[[#This Row],[Start Date]]</f>
        <v>0</v>
      </c>
      <c r="J11" s="14" t="str">
        <f>IF(tblWorkplan[[#This Row],[Completed?  Y/N/Do not do]]="Do not do","No Longer Being Done",IF(tblWorkplan[[#This Row],[Elapsed Days]]&gt;0,"Items With Dates","Dates Incomplete"))</f>
        <v>Dates Incomplete</v>
      </c>
    </row>
    <row r="12" spans="1:10" ht="15.75" customHeight="1" x14ac:dyDescent="0.3">
      <c r="A12" s="3" t="s">
        <v>23</v>
      </c>
      <c r="B12" s="2" t="s">
        <v>37</v>
      </c>
      <c r="C12" s="2" t="s">
        <v>38</v>
      </c>
      <c r="H12" s="3"/>
      <c r="I12" s="14">
        <f>tblWorkplan[[#This Row],[Actual End Date]]-tblWorkplan[[#This Row],[Start Date]]</f>
        <v>0</v>
      </c>
      <c r="J12" s="14" t="str">
        <f>IF(tblWorkplan[[#This Row],[Completed?  Y/N/Do not do]]="Do not do","No Longer Being Done",IF(tblWorkplan[[#This Row],[Elapsed Days]]&gt;0,"Items With Dates","Dates Incomplete"))</f>
        <v>Dates Incomplete</v>
      </c>
    </row>
    <row r="13" spans="1:10" ht="15.75" customHeight="1" x14ac:dyDescent="0.3">
      <c r="A13" s="3" t="s">
        <v>23</v>
      </c>
      <c r="B13" s="2" t="s">
        <v>40</v>
      </c>
      <c r="C13" s="2" t="s">
        <v>41</v>
      </c>
      <c r="H13" s="3"/>
      <c r="I13" s="14">
        <f>tblWorkplan[[#This Row],[Actual End Date]]-tblWorkplan[[#This Row],[Start Date]]</f>
        <v>0</v>
      </c>
      <c r="J13" s="14" t="str">
        <f>IF(tblWorkplan[[#This Row],[Completed?  Y/N/Do not do]]="Do not do","No Longer Being Done",IF(tblWorkplan[[#This Row],[Elapsed Days]]&gt;0,"Items With Dates","Dates Incomplete"))</f>
        <v>Dates Incomplete</v>
      </c>
    </row>
    <row r="14" spans="1:10" ht="15.75" customHeight="1" x14ac:dyDescent="0.3">
      <c r="A14" s="3" t="s">
        <v>23</v>
      </c>
      <c r="B14" s="2" t="s">
        <v>40</v>
      </c>
      <c r="C14" s="2" t="s">
        <v>42</v>
      </c>
      <c r="H14" s="3"/>
      <c r="I14" s="14">
        <f>tblWorkplan[[#This Row],[Actual End Date]]-tblWorkplan[[#This Row],[Start Date]]</f>
        <v>0</v>
      </c>
      <c r="J14" s="14" t="str">
        <f>IF(tblWorkplan[[#This Row],[Completed?  Y/N/Do not do]]="Do not do","No Longer Being Done",IF(tblWorkplan[[#This Row],[Elapsed Days]]&gt;0,"Items With Dates","Dates Incomplete"))</f>
        <v>Dates Incomplete</v>
      </c>
    </row>
    <row r="15" spans="1:10" ht="15.75" customHeight="1" x14ac:dyDescent="0.3">
      <c r="A15" s="3" t="s">
        <v>23</v>
      </c>
      <c r="B15" s="2" t="s">
        <v>40</v>
      </c>
      <c r="C15" s="2" t="s">
        <v>43</v>
      </c>
      <c r="H15" s="3"/>
      <c r="I15" s="14">
        <f>tblWorkplan[[#This Row],[Actual End Date]]-tblWorkplan[[#This Row],[Start Date]]</f>
        <v>0</v>
      </c>
      <c r="J15" s="14" t="str">
        <f>IF(tblWorkplan[[#This Row],[Completed?  Y/N/Do not do]]="Do not do","No Longer Being Done",IF(tblWorkplan[[#This Row],[Elapsed Days]]&gt;0,"Items With Dates","Dates Incomplete"))</f>
        <v>Dates Incomplete</v>
      </c>
    </row>
    <row r="16" spans="1:10" ht="15.75" customHeight="1" x14ac:dyDescent="0.3">
      <c r="A16" s="3" t="s">
        <v>23</v>
      </c>
      <c r="B16" s="2" t="s">
        <v>40</v>
      </c>
      <c r="C16" s="2" t="s">
        <v>44</v>
      </c>
      <c r="H16" s="3"/>
      <c r="I16" s="14">
        <f>tblWorkplan[[#This Row],[Actual End Date]]-tblWorkplan[[#This Row],[Start Date]]</f>
        <v>0</v>
      </c>
      <c r="J16" s="14" t="str">
        <f>IF(tblWorkplan[[#This Row],[Completed?  Y/N/Do not do]]="Do not do","No Longer Being Done",IF(tblWorkplan[[#This Row],[Elapsed Days]]&gt;0,"Items With Dates","Dates Incomplete"))</f>
        <v>Dates Incomplete</v>
      </c>
    </row>
    <row r="17" spans="1:10" ht="15.75" customHeight="1" x14ac:dyDescent="0.3">
      <c r="A17" s="3" t="s">
        <v>23</v>
      </c>
      <c r="B17" s="2" t="s">
        <v>40</v>
      </c>
      <c r="C17" s="2" t="s">
        <v>45</v>
      </c>
      <c r="H17" s="3"/>
      <c r="I17" s="14">
        <f>tblWorkplan[[#This Row],[Actual End Date]]-tblWorkplan[[#This Row],[Start Date]]</f>
        <v>0</v>
      </c>
      <c r="J17" s="14" t="str">
        <f>IF(tblWorkplan[[#This Row],[Completed?  Y/N/Do not do]]="Do not do","No Longer Being Done",IF(tblWorkplan[[#This Row],[Elapsed Days]]&gt;0,"Items With Dates","Dates Incomplete"))</f>
        <v>Dates Incomplete</v>
      </c>
    </row>
    <row r="18" spans="1:10" ht="15.75" customHeight="1" x14ac:dyDescent="0.3">
      <c r="A18" s="3" t="s">
        <v>23</v>
      </c>
      <c r="B18" s="2" t="s">
        <v>40</v>
      </c>
      <c r="C18" s="2" t="s">
        <v>49</v>
      </c>
      <c r="H18" s="3"/>
      <c r="I18" s="14">
        <f>tblWorkplan[[#This Row],[Actual End Date]]-tblWorkplan[[#This Row],[Start Date]]</f>
        <v>0</v>
      </c>
      <c r="J18" s="14" t="str">
        <f>IF(tblWorkplan[[#This Row],[Completed?  Y/N/Do not do]]="Do not do","No Longer Being Done",IF(tblWorkplan[[#This Row],[Elapsed Days]]&gt;0,"Items With Dates","Dates Incomplete"))</f>
        <v>Dates Incomplete</v>
      </c>
    </row>
    <row r="19" spans="1:10" ht="15.75" customHeight="1" x14ac:dyDescent="0.3">
      <c r="A19" s="3" t="s">
        <v>23</v>
      </c>
      <c r="B19" s="2" t="s">
        <v>40</v>
      </c>
      <c r="C19" s="2" t="s">
        <v>46</v>
      </c>
      <c r="H19" s="3"/>
      <c r="I19" s="14">
        <f>tblWorkplan[[#This Row],[Actual End Date]]-tblWorkplan[[#This Row],[Start Date]]</f>
        <v>0</v>
      </c>
      <c r="J19" s="14" t="str">
        <f>IF(tblWorkplan[[#This Row],[Completed?  Y/N/Do not do]]="Do not do","No Longer Being Done",IF(tblWorkplan[[#This Row],[Elapsed Days]]&gt;0,"Items With Dates","Dates Incomplete"))</f>
        <v>Dates Incomplete</v>
      </c>
    </row>
    <row r="20" spans="1:10" ht="15.75" customHeight="1" x14ac:dyDescent="0.3">
      <c r="A20" s="3" t="s">
        <v>23</v>
      </c>
      <c r="B20" s="2" t="s">
        <v>40</v>
      </c>
      <c r="C20" s="2" t="s">
        <v>47</v>
      </c>
      <c r="H20" s="3"/>
      <c r="I20" s="14">
        <f>tblWorkplan[[#This Row],[Actual End Date]]-tblWorkplan[[#This Row],[Start Date]]</f>
        <v>0</v>
      </c>
      <c r="J20" s="14" t="str">
        <f>IF(tblWorkplan[[#This Row],[Completed?  Y/N/Do not do]]="Do not do","No Longer Being Done",IF(tblWorkplan[[#This Row],[Elapsed Days]]&gt;0,"Items With Dates","Dates Incomplete"))</f>
        <v>Dates Incomplete</v>
      </c>
    </row>
    <row r="21" spans="1:10" ht="15.75" customHeight="1" x14ac:dyDescent="0.3">
      <c r="A21" s="3" t="s">
        <v>23</v>
      </c>
      <c r="B21" s="2" t="s">
        <v>40</v>
      </c>
      <c r="C21" s="2" t="s">
        <v>48</v>
      </c>
      <c r="H21" s="3"/>
      <c r="I21" s="14">
        <f>tblWorkplan[[#This Row],[Actual End Date]]-tblWorkplan[[#This Row],[Start Date]]</f>
        <v>0</v>
      </c>
      <c r="J21" s="14" t="str">
        <f>IF(tblWorkplan[[#This Row],[Completed?  Y/N/Do not do]]="Do not do","No Longer Being Done",IF(tblWorkplan[[#This Row],[Elapsed Days]]&gt;0,"Items With Dates","Dates Incomplete"))</f>
        <v>Dates Incomplete</v>
      </c>
    </row>
    <row r="22" spans="1:10" ht="15.75" customHeight="1" x14ac:dyDescent="0.3">
      <c r="A22" s="3" t="s">
        <v>23</v>
      </c>
      <c r="B22" s="2" t="s">
        <v>40</v>
      </c>
      <c r="C22" s="2" t="s">
        <v>56</v>
      </c>
      <c r="H22" s="3"/>
      <c r="I22" s="14">
        <f>tblWorkplan[[#This Row],[Actual End Date]]-tblWorkplan[[#This Row],[Start Date]]</f>
        <v>0</v>
      </c>
      <c r="J22" s="14" t="str">
        <f>IF(tblWorkplan[[#This Row],[Completed?  Y/N/Do not do]]="Do not do","No Longer Being Done",IF(tblWorkplan[[#This Row],[Elapsed Days]]&gt;0,"Items With Dates","Dates Incomplete"))</f>
        <v>Dates Incomplete</v>
      </c>
    </row>
    <row r="23" spans="1:10" ht="15.75" customHeight="1" x14ac:dyDescent="0.3">
      <c r="A23" s="3" t="s">
        <v>23</v>
      </c>
      <c r="B23" s="2" t="s">
        <v>40</v>
      </c>
      <c r="C23" s="2" t="s">
        <v>57</v>
      </c>
      <c r="H23" s="3"/>
      <c r="I23" s="14">
        <f>tblWorkplan[[#This Row],[Actual End Date]]-tblWorkplan[[#This Row],[Start Date]]</f>
        <v>0</v>
      </c>
      <c r="J23" s="14" t="str">
        <f>IF(tblWorkplan[[#This Row],[Completed?  Y/N/Do not do]]="Do not do","No Longer Being Done",IF(tblWorkplan[[#This Row],[Elapsed Days]]&gt;0,"Items With Dates","Dates Incomplete"))</f>
        <v>Dates Incomplete</v>
      </c>
    </row>
    <row r="24" spans="1:10" ht="15.75" customHeight="1" x14ac:dyDescent="0.3">
      <c r="A24" s="3" t="s">
        <v>23</v>
      </c>
      <c r="B24" s="2" t="s">
        <v>40</v>
      </c>
      <c r="C24" s="2" t="s">
        <v>50</v>
      </c>
      <c r="H24" s="3"/>
      <c r="I24" s="14">
        <f>tblWorkplan[[#This Row],[Actual End Date]]-tblWorkplan[[#This Row],[Start Date]]</f>
        <v>0</v>
      </c>
      <c r="J24" s="14" t="str">
        <f>IF(tblWorkplan[[#This Row],[Completed?  Y/N/Do not do]]="Do not do","No Longer Being Done",IF(tblWorkplan[[#This Row],[Elapsed Days]]&gt;0,"Items With Dates","Dates Incomplete"))</f>
        <v>Dates Incomplete</v>
      </c>
    </row>
    <row r="25" spans="1:10" ht="15.75" customHeight="1" x14ac:dyDescent="0.3">
      <c r="A25" s="3" t="s">
        <v>23</v>
      </c>
      <c r="B25" s="2" t="s">
        <v>40</v>
      </c>
      <c r="C25" s="2" t="s">
        <v>51</v>
      </c>
      <c r="H25" s="3"/>
      <c r="I25" s="14">
        <f>tblWorkplan[[#This Row],[Actual End Date]]-tblWorkplan[[#This Row],[Start Date]]</f>
        <v>0</v>
      </c>
      <c r="J25" s="14" t="str">
        <f>IF(tblWorkplan[[#This Row],[Completed?  Y/N/Do not do]]="Do not do","No Longer Being Done",IF(tblWorkplan[[#This Row],[Elapsed Days]]&gt;0,"Items With Dates","Dates Incomplete"))</f>
        <v>Dates Incomplete</v>
      </c>
    </row>
    <row r="26" spans="1:10" ht="15.75" customHeight="1" x14ac:dyDescent="0.3">
      <c r="A26" s="3" t="s">
        <v>23</v>
      </c>
      <c r="B26" s="2" t="s">
        <v>40</v>
      </c>
      <c r="C26" s="2" t="s">
        <v>52</v>
      </c>
      <c r="H26" s="3"/>
      <c r="I26" s="14">
        <f>tblWorkplan[[#This Row],[Actual End Date]]-tblWorkplan[[#This Row],[Start Date]]</f>
        <v>0</v>
      </c>
      <c r="J26" s="14" t="str">
        <f>IF(tblWorkplan[[#This Row],[Completed?  Y/N/Do not do]]="Do not do","No Longer Being Done",IF(tblWorkplan[[#This Row],[Elapsed Days]]&gt;0,"Items With Dates","Dates Incomplete"))</f>
        <v>Dates Incomplete</v>
      </c>
    </row>
    <row r="27" spans="1:10" ht="15.75" customHeight="1" x14ac:dyDescent="0.3">
      <c r="A27" s="3" t="s">
        <v>23</v>
      </c>
      <c r="B27" s="2" t="s">
        <v>40</v>
      </c>
      <c r="C27" s="2" t="s">
        <v>53</v>
      </c>
      <c r="H27" s="3"/>
      <c r="I27" s="14">
        <f>tblWorkplan[[#This Row],[Actual End Date]]-tblWorkplan[[#This Row],[Start Date]]</f>
        <v>0</v>
      </c>
      <c r="J27" s="14" t="str">
        <f>IF(tblWorkplan[[#This Row],[Completed?  Y/N/Do not do]]="Do not do","No Longer Being Done",IF(tblWorkplan[[#This Row],[Elapsed Days]]&gt;0,"Items With Dates","Dates Incomplete"))</f>
        <v>Dates Incomplete</v>
      </c>
    </row>
    <row r="28" spans="1:10" ht="15.75" customHeight="1" x14ac:dyDescent="0.3">
      <c r="A28" s="3" t="s">
        <v>23</v>
      </c>
      <c r="B28" s="2" t="s">
        <v>40</v>
      </c>
      <c r="C28" s="2" t="s">
        <v>54</v>
      </c>
      <c r="H28" s="3"/>
      <c r="I28" s="14">
        <f>tblWorkplan[[#This Row],[Actual End Date]]-tblWorkplan[[#This Row],[Start Date]]</f>
        <v>0</v>
      </c>
      <c r="J28" s="14" t="str">
        <f>IF(tblWorkplan[[#This Row],[Completed?  Y/N/Do not do]]="Do not do","No Longer Being Done",IF(tblWorkplan[[#This Row],[Elapsed Days]]&gt;0,"Items With Dates","Dates Incomplete"))</f>
        <v>Dates Incomplete</v>
      </c>
    </row>
    <row r="29" spans="1:10" ht="15.75" customHeight="1" x14ac:dyDescent="0.3">
      <c r="A29" s="3" t="s">
        <v>23</v>
      </c>
      <c r="B29" s="2" t="s">
        <v>40</v>
      </c>
      <c r="C29" s="2" t="s">
        <v>55</v>
      </c>
      <c r="H29" s="3"/>
      <c r="I29" s="14">
        <f>tblWorkplan[[#This Row],[Actual End Date]]-tblWorkplan[[#This Row],[Start Date]]</f>
        <v>0</v>
      </c>
      <c r="J29" s="14" t="str">
        <f>IF(tblWorkplan[[#This Row],[Completed?  Y/N/Do not do]]="Do not do","No Longer Being Done",IF(tblWorkplan[[#This Row],[Elapsed Days]]&gt;0,"Items With Dates","Dates Incomplete"))</f>
        <v>Dates Incomplete</v>
      </c>
    </row>
    <row r="30" spans="1:10" ht="15.75" customHeight="1" x14ac:dyDescent="0.3">
      <c r="A30" s="3" t="s">
        <v>23</v>
      </c>
      <c r="B30" s="2" t="s">
        <v>40</v>
      </c>
      <c r="C30" s="2" t="s">
        <v>58</v>
      </c>
      <c r="H30" s="3"/>
      <c r="I30" s="14">
        <f>tblWorkplan[[#This Row],[Actual End Date]]-tblWorkplan[[#This Row],[Start Date]]</f>
        <v>0</v>
      </c>
      <c r="J30" s="14" t="str">
        <f>IF(tblWorkplan[[#This Row],[Completed?  Y/N/Do not do]]="Do not do","No Longer Being Done",IF(tblWorkplan[[#This Row],[Elapsed Days]]&gt;0,"Items With Dates","Dates Incomplete"))</f>
        <v>Dates Incomplete</v>
      </c>
    </row>
    <row r="31" spans="1:10" ht="15.75" customHeight="1" x14ac:dyDescent="0.3">
      <c r="A31" s="3" t="s">
        <v>23</v>
      </c>
      <c r="B31" s="2" t="s">
        <v>40</v>
      </c>
      <c r="C31" s="2" t="s">
        <v>59</v>
      </c>
      <c r="H31" s="3"/>
      <c r="I31" s="14">
        <f>tblWorkplan[[#This Row],[Actual End Date]]-tblWorkplan[[#This Row],[Start Date]]</f>
        <v>0</v>
      </c>
      <c r="J31" s="14" t="str">
        <f>IF(tblWorkplan[[#This Row],[Completed?  Y/N/Do not do]]="Do not do","No Longer Being Done",IF(tblWorkplan[[#This Row],[Elapsed Days]]&gt;0,"Items With Dates","Dates Incomplete"))</f>
        <v>Dates Incomplete</v>
      </c>
    </row>
    <row r="32" spans="1:10" ht="15.75" customHeight="1" x14ac:dyDescent="0.3">
      <c r="A32" s="3" t="s">
        <v>23</v>
      </c>
      <c r="B32" s="2" t="s">
        <v>40</v>
      </c>
      <c r="C32" s="2" t="s">
        <v>60</v>
      </c>
      <c r="H32" s="3"/>
      <c r="I32" s="14">
        <f>tblWorkplan[[#This Row],[Actual End Date]]-tblWorkplan[[#This Row],[Start Date]]</f>
        <v>0</v>
      </c>
      <c r="J32" s="14" t="str">
        <f>IF(tblWorkplan[[#This Row],[Completed?  Y/N/Do not do]]="Do not do","No Longer Being Done",IF(tblWorkplan[[#This Row],[Elapsed Days]]&gt;0,"Items With Dates","Dates Incomplete"))</f>
        <v>Dates Incomplete</v>
      </c>
    </row>
    <row r="33" spans="1:10" ht="15.75" customHeight="1" x14ac:dyDescent="0.3">
      <c r="A33" s="3" t="s">
        <v>23</v>
      </c>
      <c r="B33" s="2" t="s">
        <v>40</v>
      </c>
      <c r="C33" s="2" t="s">
        <v>61</v>
      </c>
      <c r="H33" s="3"/>
      <c r="I33" s="14">
        <f>tblWorkplan[[#This Row],[Actual End Date]]-tblWorkplan[[#This Row],[Start Date]]</f>
        <v>0</v>
      </c>
      <c r="J33" s="14" t="str">
        <f>IF(tblWorkplan[[#This Row],[Completed?  Y/N/Do not do]]="Do not do","No Longer Being Done",IF(tblWorkplan[[#This Row],[Elapsed Days]]&gt;0,"Items With Dates","Dates Incomplete"))</f>
        <v>Dates Incomplete</v>
      </c>
    </row>
    <row r="34" spans="1:10" ht="15.75" customHeight="1" x14ac:dyDescent="0.3">
      <c r="A34" s="3" t="s">
        <v>23</v>
      </c>
      <c r="B34" s="2" t="s">
        <v>40</v>
      </c>
      <c r="C34" s="2" t="s">
        <v>62</v>
      </c>
      <c r="H34" s="3"/>
      <c r="I34" s="14">
        <f>tblWorkplan[[#This Row],[Actual End Date]]-tblWorkplan[[#This Row],[Start Date]]</f>
        <v>0</v>
      </c>
      <c r="J34" s="14" t="str">
        <f>IF(tblWorkplan[[#This Row],[Completed?  Y/N/Do not do]]="Do not do","No Longer Being Done",IF(tblWorkplan[[#This Row],[Elapsed Days]]&gt;0,"Items With Dates","Dates Incomplete"))</f>
        <v>Dates Incomplete</v>
      </c>
    </row>
    <row r="35" spans="1:10" ht="15.75" customHeight="1" x14ac:dyDescent="0.3">
      <c r="A35" s="3" t="s">
        <v>23</v>
      </c>
      <c r="B35" s="2" t="s">
        <v>40</v>
      </c>
      <c r="C35" s="2" t="s">
        <v>63</v>
      </c>
      <c r="H35" s="3"/>
      <c r="I35" s="14">
        <f>tblWorkplan[[#This Row],[Actual End Date]]-tblWorkplan[[#This Row],[Start Date]]</f>
        <v>0</v>
      </c>
      <c r="J35" s="14" t="str">
        <f>IF(tblWorkplan[[#This Row],[Completed?  Y/N/Do not do]]="Do not do","No Longer Being Done",IF(tblWorkplan[[#This Row],[Elapsed Days]]&gt;0,"Items With Dates","Dates Incomplete"))</f>
        <v>Dates Incomplete</v>
      </c>
    </row>
    <row r="36" spans="1:10" ht="15.75" customHeight="1" x14ac:dyDescent="0.3">
      <c r="A36" s="3" t="s">
        <v>23</v>
      </c>
      <c r="B36" s="2" t="s">
        <v>40</v>
      </c>
      <c r="C36" s="2" t="s">
        <v>64</v>
      </c>
      <c r="H36" s="3"/>
      <c r="I36" s="14">
        <f>tblWorkplan[[#This Row],[Actual End Date]]-tblWorkplan[[#This Row],[Start Date]]</f>
        <v>0</v>
      </c>
      <c r="J36" s="14" t="str">
        <f>IF(tblWorkplan[[#This Row],[Completed?  Y/N/Do not do]]="Do not do","No Longer Being Done",IF(tblWorkplan[[#This Row],[Elapsed Days]]&gt;0,"Items With Dates","Dates Incomplete"))</f>
        <v>Dates Incomplete</v>
      </c>
    </row>
    <row r="37" spans="1:10" ht="15.75" customHeight="1" x14ac:dyDescent="0.3">
      <c r="A37" s="3" t="s">
        <v>23</v>
      </c>
      <c r="B37" s="2" t="s">
        <v>40</v>
      </c>
      <c r="C37" s="2" t="s">
        <v>65</v>
      </c>
      <c r="H37" s="3"/>
      <c r="I37" s="14">
        <f>tblWorkplan[[#This Row],[Actual End Date]]-tblWorkplan[[#This Row],[Start Date]]</f>
        <v>0</v>
      </c>
      <c r="J37" s="14" t="str">
        <f>IF(tblWorkplan[[#This Row],[Completed?  Y/N/Do not do]]="Do not do","No Longer Being Done",IF(tblWorkplan[[#This Row],[Elapsed Days]]&gt;0,"Items With Dates","Dates Incomplete"))</f>
        <v>Dates Incomplete</v>
      </c>
    </row>
    <row r="38" spans="1:10" ht="15.75" customHeight="1" x14ac:dyDescent="0.3">
      <c r="A38" s="3" t="s">
        <v>23</v>
      </c>
      <c r="B38" s="2" t="s">
        <v>40</v>
      </c>
      <c r="C38" s="2" t="s">
        <v>66</v>
      </c>
      <c r="H38" s="3"/>
      <c r="I38" s="14">
        <f>tblWorkplan[[#This Row],[Actual End Date]]-tblWorkplan[[#This Row],[Start Date]]</f>
        <v>0</v>
      </c>
      <c r="J38" s="14" t="str">
        <f>IF(tblWorkplan[[#This Row],[Completed?  Y/N/Do not do]]="Do not do","No Longer Being Done",IF(tblWorkplan[[#This Row],[Elapsed Days]]&gt;0,"Items With Dates","Dates Incomplete"))</f>
        <v>Dates Incomplete</v>
      </c>
    </row>
    <row r="39" spans="1:10" ht="15.75" customHeight="1" x14ac:dyDescent="0.3">
      <c r="A39" s="3" t="s">
        <v>23</v>
      </c>
      <c r="B39" s="2" t="s">
        <v>40</v>
      </c>
      <c r="C39" s="2" t="s">
        <v>67</v>
      </c>
      <c r="H39" s="3"/>
      <c r="I39" s="14">
        <f>tblWorkplan[[#This Row],[Actual End Date]]-tblWorkplan[[#This Row],[Start Date]]</f>
        <v>0</v>
      </c>
      <c r="J39" s="14" t="str">
        <f>IF(tblWorkplan[[#This Row],[Completed?  Y/N/Do not do]]="Do not do","No Longer Being Done",IF(tblWorkplan[[#This Row],[Elapsed Days]]&gt;0,"Items With Dates","Dates Incomplete"))</f>
        <v>Dates Incomplete</v>
      </c>
    </row>
    <row r="40" spans="1:10" ht="15.75" customHeight="1" x14ac:dyDescent="0.3">
      <c r="A40" s="3" t="s">
        <v>23</v>
      </c>
      <c r="B40" s="2" t="s">
        <v>40</v>
      </c>
      <c r="C40" s="2" t="s">
        <v>68</v>
      </c>
      <c r="H40" s="3"/>
      <c r="I40" s="14">
        <f>tblWorkplan[[#This Row],[Actual End Date]]-tblWorkplan[[#This Row],[Start Date]]</f>
        <v>0</v>
      </c>
      <c r="J40" s="14" t="str">
        <f>IF(tblWorkplan[[#This Row],[Completed?  Y/N/Do not do]]="Do not do","No Longer Being Done",IF(tblWorkplan[[#This Row],[Elapsed Days]]&gt;0,"Items With Dates","Dates Incomplete"))</f>
        <v>Dates Incomplete</v>
      </c>
    </row>
    <row r="41" spans="1:10" ht="15.75" customHeight="1" x14ac:dyDescent="0.3">
      <c r="A41" s="3" t="s">
        <v>23</v>
      </c>
      <c r="B41" s="2" t="s">
        <v>40</v>
      </c>
      <c r="C41" s="2" t="s">
        <v>69</v>
      </c>
      <c r="H41" s="3"/>
      <c r="I41" s="14">
        <f>tblWorkplan[[#This Row],[Actual End Date]]-tblWorkplan[[#This Row],[Start Date]]</f>
        <v>0</v>
      </c>
      <c r="J41" s="14" t="str">
        <f>IF(tblWorkplan[[#This Row],[Completed?  Y/N/Do not do]]="Do not do","No Longer Being Done",IF(tblWorkplan[[#This Row],[Elapsed Days]]&gt;0,"Items With Dates","Dates Incomplete"))</f>
        <v>Dates Incomplete</v>
      </c>
    </row>
    <row r="42" spans="1:10" ht="15.75" customHeight="1" x14ac:dyDescent="0.3">
      <c r="A42" s="3" t="s">
        <v>23</v>
      </c>
      <c r="B42" s="2" t="s">
        <v>40</v>
      </c>
      <c r="C42" s="2" t="s">
        <v>70</v>
      </c>
      <c r="H42" s="3"/>
      <c r="I42" s="14">
        <f>tblWorkplan[[#This Row],[Actual End Date]]-tblWorkplan[[#This Row],[Start Date]]</f>
        <v>0</v>
      </c>
      <c r="J42" s="14" t="str">
        <f>IF(tblWorkplan[[#This Row],[Completed?  Y/N/Do not do]]="Do not do","No Longer Being Done",IF(tblWorkplan[[#This Row],[Elapsed Days]]&gt;0,"Items With Dates","Dates Incomplete"))</f>
        <v>Dates Incomplete</v>
      </c>
    </row>
    <row r="43" spans="1:10" ht="15.75" customHeight="1" x14ac:dyDescent="0.3">
      <c r="A43" s="3" t="s">
        <v>23</v>
      </c>
      <c r="B43" s="2" t="s">
        <v>40</v>
      </c>
      <c r="C43" s="2" t="s">
        <v>88</v>
      </c>
      <c r="H43" s="3"/>
      <c r="I43" s="14">
        <f>tblWorkplan[[#This Row],[Actual End Date]]-tblWorkplan[[#This Row],[Start Date]]</f>
        <v>0</v>
      </c>
      <c r="J43" s="14" t="str">
        <f>IF(tblWorkplan[[#This Row],[Completed?  Y/N/Do not do]]="Do not do","No Longer Being Done",IF(tblWorkplan[[#This Row],[Elapsed Days]]&gt;0,"Items With Dates","Dates Incomplete"))</f>
        <v>Dates Incomplete</v>
      </c>
    </row>
    <row r="44" spans="1:10" ht="15.75" customHeight="1" x14ac:dyDescent="0.3">
      <c r="A44" s="3" t="s">
        <v>23</v>
      </c>
      <c r="B44" s="2" t="s">
        <v>40</v>
      </c>
      <c r="C44" s="2" t="s">
        <v>71</v>
      </c>
      <c r="H44" s="3"/>
      <c r="I44" s="14">
        <f>tblWorkplan[[#This Row],[Actual End Date]]-tblWorkplan[[#This Row],[Start Date]]</f>
        <v>0</v>
      </c>
      <c r="J44" s="14" t="str">
        <f>IF(tblWorkplan[[#This Row],[Completed?  Y/N/Do not do]]="Do not do","No Longer Being Done",IF(tblWorkplan[[#This Row],[Elapsed Days]]&gt;0,"Items With Dates","Dates Incomplete"))</f>
        <v>Dates Incomplete</v>
      </c>
    </row>
    <row r="45" spans="1:10" ht="15.75" customHeight="1" x14ac:dyDescent="0.3">
      <c r="A45" s="3" t="s">
        <v>23</v>
      </c>
      <c r="B45" s="2" t="s">
        <v>40</v>
      </c>
      <c r="C45" s="2" t="s">
        <v>72</v>
      </c>
      <c r="H45" s="3"/>
      <c r="I45" s="14">
        <f>tblWorkplan[[#This Row],[Actual End Date]]-tblWorkplan[[#This Row],[Start Date]]</f>
        <v>0</v>
      </c>
      <c r="J45" s="14" t="str">
        <f>IF(tblWorkplan[[#This Row],[Completed?  Y/N/Do not do]]="Do not do","No Longer Being Done",IF(tblWorkplan[[#This Row],[Elapsed Days]]&gt;0,"Items With Dates","Dates Incomplete"))</f>
        <v>Dates Incomplete</v>
      </c>
    </row>
    <row r="46" spans="1:10" ht="15.75" customHeight="1" x14ac:dyDescent="0.3">
      <c r="A46" s="3" t="s">
        <v>23</v>
      </c>
      <c r="B46" s="2" t="s">
        <v>40</v>
      </c>
      <c r="C46" s="2" t="s">
        <v>73</v>
      </c>
      <c r="H46" s="3"/>
      <c r="I46" s="14">
        <f>tblWorkplan[[#This Row],[Actual End Date]]-tblWorkplan[[#This Row],[Start Date]]</f>
        <v>0</v>
      </c>
      <c r="J46" s="14" t="str">
        <f>IF(tblWorkplan[[#This Row],[Completed?  Y/N/Do not do]]="Do not do","No Longer Being Done",IF(tblWorkplan[[#This Row],[Elapsed Days]]&gt;0,"Items With Dates","Dates Incomplete"))</f>
        <v>Dates Incomplete</v>
      </c>
    </row>
    <row r="47" spans="1:10" ht="15.75" customHeight="1" x14ac:dyDescent="0.3">
      <c r="A47" s="3" t="s">
        <v>23</v>
      </c>
      <c r="B47" s="2" t="s">
        <v>40</v>
      </c>
      <c r="C47" s="2" t="s">
        <v>74</v>
      </c>
      <c r="H47" s="3"/>
      <c r="I47" s="14">
        <f>tblWorkplan[[#This Row],[Actual End Date]]-tblWorkplan[[#This Row],[Start Date]]</f>
        <v>0</v>
      </c>
      <c r="J47" s="14" t="str">
        <f>IF(tblWorkplan[[#This Row],[Completed?  Y/N/Do not do]]="Do not do","No Longer Being Done",IF(tblWorkplan[[#This Row],[Elapsed Days]]&gt;0,"Items With Dates","Dates Incomplete"))</f>
        <v>Dates Incomplete</v>
      </c>
    </row>
    <row r="48" spans="1:10" ht="15.75" customHeight="1" x14ac:dyDescent="0.3">
      <c r="A48" s="3" t="s">
        <v>23</v>
      </c>
      <c r="B48" s="2" t="s">
        <v>40</v>
      </c>
      <c r="C48" s="2" t="s">
        <v>75</v>
      </c>
      <c r="H48" s="3"/>
      <c r="I48" s="14">
        <f>tblWorkplan[[#This Row],[Actual End Date]]-tblWorkplan[[#This Row],[Start Date]]</f>
        <v>0</v>
      </c>
      <c r="J48" s="14" t="str">
        <f>IF(tblWorkplan[[#This Row],[Completed?  Y/N/Do not do]]="Do not do","No Longer Being Done",IF(tblWorkplan[[#This Row],[Elapsed Days]]&gt;0,"Items With Dates","Dates Incomplete"))</f>
        <v>Dates Incomplete</v>
      </c>
    </row>
    <row r="49" spans="1:10" ht="15.75" customHeight="1" x14ac:dyDescent="0.3">
      <c r="A49" s="3" t="s">
        <v>23</v>
      </c>
      <c r="B49" s="2" t="s">
        <v>40</v>
      </c>
      <c r="C49" s="2" t="s">
        <v>76</v>
      </c>
      <c r="H49" s="3"/>
      <c r="I49" s="14">
        <f>tblWorkplan[[#This Row],[Actual End Date]]-tblWorkplan[[#This Row],[Start Date]]</f>
        <v>0</v>
      </c>
      <c r="J49" s="14" t="str">
        <f>IF(tblWorkplan[[#This Row],[Completed?  Y/N/Do not do]]="Do not do","No Longer Being Done",IF(tblWorkplan[[#This Row],[Elapsed Days]]&gt;0,"Items With Dates","Dates Incomplete"))</f>
        <v>Dates Incomplete</v>
      </c>
    </row>
    <row r="50" spans="1:10" ht="15.75" customHeight="1" x14ac:dyDescent="0.3">
      <c r="A50" s="3" t="s">
        <v>23</v>
      </c>
      <c r="B50" s="2" t="s">
        <v>40</v>
      </c>
      <c r="C50" s="2" t="s">
        <v>77</v>
      </c>
      <c r="H50" s="3"/>
      <c r="I50" s="14">
        <f>tblWorkplan[[#This Row],[Actual End Date]]-tblWorkplan[[#This Row],[Start Date]]</f>
        <v>0</v>
      </c>
      <c r="J50" s="14" t="str">
        <f>IF(tblWorkplan[[#This Row],[Completed?  Y/N/Do not do]]="Do not do","No Longer Being Done",IF(tblWorkplan[[#This Row],[Elapsed Days]]&gt;0,"Items With Dates","Dates Incomplete"))</f>
        <v>Dates Incomplete</v>
      </c>
    </row>
    <row r="51" spans="1:10" ht="15.75" customHeight="1" x14ac:dyDescent="0.3">
      <c r="A51" s="3" t="s">
        <v>23</v>
      </c>
      <c r="B51" s="2" t="s">
        <v>40</v>
      </c>
      <c r="C51" s="2" t="s">
        <v>78</v>
      </c>
      <c r="H51" s="3"/>
      <c r="I51" s="14">
        <f>tblWorkplan[[#This Row],[Actual End Date]]-tblWorkplan[[#This Row],[Start Date]]</f>
        <v>0</v>
      </c>
      <c r="J51" s="14" t="str">
        <f>IF(tblWorkplan[[#This Row],[Completed?  Y/N/Do not do]]="Do not do","No Longer Being Done",IF(tblWorkplan[[#This Row],[Elapsed Days]]&gt;0,"Items With Dates","Dates Incomplete"))</f>
        <v>Dates Incomplete</v>
      </c>
    </row>
    <row r="52" spans="1:10" ht="15.75" customHeight="1" x14ac:dyDescent="0.3">
      <c r="A52" s="3" t="s">
        <v>23</v>
      </c>
      <c r="B52" s="2" t="s">
        <v>40</v>
      </c>
      <c r="C52" s="2" t="s">
        <v>79</v>
      </c>
      <c r="H52" s="3"/>
      <c r="I52" s="14">
        <f>tblWorkplan[[#This Row],[Actual End Date]]-tblWorkplan[[#This Row],[Start Date]]</f>
        <v>0</v>
      </c>
      <c r="J52" s="14" t="str">
        <f>IF(tblWorkplan[[#This Row],[Completed?  Y/N/Do not do]]="Do not do","No Longer Being Done",IF(tblWorkplan[[#This Row],[Elapsed Days]]&gt;0,"Items With Dates","Dates Incomplete"))</f>
        <v>Dates Incomplete</v>
      </c>
    </row>
    <row r="53" spans="1:10" ht="15.75" customHeight="1" x14ac:dyDescent="0.3">
      <c r="A53" s="3" t="s">
        <v>23</v>
      </c>
      <c r="B53" s="2" t="s">
        <v>40</v>
      </c>
      <c r="C53" s="2" t="s">
        <v>80</v>
      </c>
      <c r="H53" s="3"/>
      <c r="I53" s="14">
        <f>tblWorkplan[[#This Row],[Actual End Date]]-tblWorkplan[[#This Row],[Start Date]]</f>
        <v>0</v>
      </c>
      <c r="J53" s="14" t="str">
        <f>IF(tblWorkplan[[#This Row],[Completed?  Y/N/Do not do]]="Do not do","No Longer Being Done",IF(tblWorkplan[[#This Row],[Elapsed Days]]&gt;0,"Items With Dates","Dates Incomplete"))</f>
        <v>Dates Incomplete</v>
      </c>
    </row>
    <row r="54" spans="1:10" ht="15.75" customHeight="1" x14ac:dyDescent="0.3">
      <c r="A54" s="3" t="s">
        <v>23</v>
      </c>
      <c r="B54" s="2" t="s">
        <v>40</v>
      </c>
      <c r="C54" s="2" t="s">
        <v>81</v>
      </c>
      <c r="H54" s="3"/>
      <c r="I54" s="14">
        <f>tblWorkplan[[#This Row],[Actual End Date]]-tblWorkplan[[#This Row],[Start Date]]</f>
        <v>0</v>
      </c>
      <c r="J54" s="14" t="str">
        <f>IF(tblWorkplan[[#This Row],[Completed?  Y/N/Do not do]]="Do not do","No Longer Being Done",IF(tblWorkplan[[#This Row],[Elapsed Days]]&gt;0,"Items With Dates","Dates Incomplete"))</f>
        <v>Dates Incomplete</v>
      </c>
    </row>
    <row r="55" spans="1:10" ht="15.75" customHeight="1" x14ac:dyDescent="0.3">
      <c r="A55" s="3" t="s">
        <v>23</v>
      </c>
      <c r="B55" s="2" t="s">
        <v>40</v>
      </c>
      <c r="C55" s="2" t="s">
        <v>82</v>
      </c>
      <c r="H55" s="3"/>
      <c r="I55" s="14">
        <f>tblWorkplan[[#This Row],[Actual End Date]]-tblWorkplan[[#This Row],[Start Date]]</f>
        <v>0</v>
      </c>
      <c r="J55" s="14" t="str">
        <f>IF(tblWorkplan[[#This Row],[Completed?  Y/N/Do not do]]="Do not do","No Longer Being Done",IF(tblWorkplan[[#This Row],[Elapsed Days]]&gt;0,"Items With Dates","Dates Incomplete"))</f>
        <v>Dates Incomplete</v>
      </c>
    </row>
    <row r="56" spans="1:10" ht="15.75" customHeight="1" x14ac:dyDescent="0.3">
      <c r="A56" s="3" t="s">
        <v>23</v>
      </c>
      <c r="B56" s="2" t="s">
        <v>40</v>
      </c>
      <c r="C56" s="2" t="s">
        <v>83</v>
      </c>
      <c r="H56" s="3"/>
      <c r="I56" s="14">
        <f>tblWorkplan[[#This Row],[Actual End Date]]-tblWorkplan[[#This Row],[Start Date]]</f>
        <v>0</v>
      </c>
      <c r="J56" s="14" t="str">
        <f>IF(tblWorkplan[[#This Row],[Completed?  Y/N/Do not do]]="Do not do","No Longer Being Done",IF(tblWorkplan[[#This Row],[Elapsed Days]]&gt;0,"Items With Dates","Dates Incomplete"))</f>
        <v>Dates Incomplete</v>
      </c>
    </row>
    <row r="57" spans="1:10" ht="15.75" customHeight="1" x14ac:dyDescent="0.3">
      <c r="A57" s="3" t="s">
        <v>23</v>
      </c>
      <c r="B57" s="2" t="s">
        <v>40</v>
      </c>
      <c r="C57" s="2" t="s">
        <v>84</v>
      </c>
      <c r="H57" s="3"/>
      <c r="I57" s="14">
        <f>tblWorkplan[[#This Row],[Actual End Date]]-tblWorkplan[[#This Row],[Start Date]]</f>
        <v>0</v>
      </c>
      <c r="J57" s="14" t="str">
        <f>IF(tblWorkplan[[#This Row],[Completed?  Y/N/Do not do]]="Do not do","No Longer Being Done",IF(tblWorkplan[[#This Row],[Elapsed Days]]&gt;0,"Items With Dates","Dates Incomplete"))</f>
        <v>Dates Incomplete</v>
      </c>
    </row>
    <row r="58" spans="1:10" ht="15.75" customHeight="1" x14ac:dyDescent="0.3">
      <c r="A58" s="3" t="s">
        <v>23</v>
      </c>
      <c r="B58" s="2" t="s">
        <v>40</v>
      </c>
      <c r="C58" s="2" t="s">
        <v>85</v>
      </c>
      <c r="H58" s="3"/>
      <c r="I58" s="14">
        <f>tblWorkplan[[#This Row],[Actual End Date]]-tblWorkplan[[#This Row],[Start Date]]</f>
        <v>0</v>
      </c>
      <c r="J58" s="14" t="str">
        <f>IF(tblWorkplan[[#This Row],[Completed?  Y/N/Do not do]]="Do not do","No Longer Being Done",IF(tblWorkplan[[#This Row],[Elapsed Days]]&gt;0,"Items With Dates","Dates Incomplete"))</f>
        <v>Dates Incomplete</v>
      </c>
    </row>
    <row r="59" spans="1:10" ht="15.75" customHeight="1" x14ac:dyDescent="0.3">
      <c r="A59" s="3" t="s">
        <v>23</v>
      </c>
      <c r="B59" s="3" t="s">
        <v>86</v>
      </c>
      <c r="C59" s="2" t="s">
        <v>87</v>
      </c>
      <c r="H59" s="3"/>
      <c r="I59" s="14">
        <f>tblWorkplan[[#This Row],[Actual End Date]]-tblWorkplan[[#This Row],[Start Date]]</f>
        <v>0</v>
      </c>
      <c r="J59" s="14" t="str">
        <f>IF(tblWorkplan[[#This Row],[Completed?  Y/N/Do not do]]="Do not do","No Longer Being Done",IF(tblWorkplan[[#This Row],[Elapsed Days]]&gt;0,"Items With Dates","Dates Incomplete"))</f>
        <v>Dates Incomplete</v>
      </c>
    </row>
    <row r="60" spans="1:10" ht="15.75" customHeight="1" x14ac:dyDescent="0.3">
      <c r="A60" s="3" t="s">
        <v>23</v>
      </c>
      <c r="B60" s="2" t="s">
        <v>86</v>
      </c>
      <c r="C60" s="2" t="s">
        <v>90</v>
      </c>
      <c r="H60" s="3"/>
      <c r="I60" s="14">
        <f>tblWorkplan[[#This Row],[Actual End Date]]-tblWorkplan[[#This Row],[Start Date]]</f>
        <v>0</v>
      </c>
      <c r="J60" s="14" t="str">
        <f>IF(tblWorkplan[[#This Row],[Completed?  Y/N/Do not do]]="Do not do","No Longer Being Done",IF(tblWorkplan[[#This Row],[Elapsed Days]]&gt;0,"Items With Dates","Dates Incomplete"))</f>
        <v>Dates Incomplete</v>
      </c>
    </row>
    <row r="61" spans="1:10" ht="15.75" customHeight="1" x14ac:dyDescent="0.3">
      <c r="A61" s="3" t="s">
        <v>23</v>
      </c>
      <c r="B61" s="2" t="s">
        <v>86</v>
      </c>
      <c r="C61" s="2" t="s">
        <v>91</v>
      </c>
      <c r="H61" s="3"/>
      <c r="I61" s="14">
        <f>tblWorkplan[[#This Row],[Actual End Date]]-tblWorkplan[[#This Row],[Start Date]]</f>
        <v>0</v>
      </c>
      <c r="J61" s="14" t="str">
        <f>IF(tblWorkplan[[#This Row],[Completed?  Y/N/Do not do]]="Do not do","No Longer Being Done",IF(tblWorkplan[[#This Row],[Elapsed Days]]&gt;0,"Items With Dates","Dates Incomplete"))</f>
        <v>Dates Incomplete</v>
      </c>
    </row>
    <row r="62" spans="1:10" ht="15.75" customHeight="1" x14ac:dyDescent="0.3">
      <c r="A62" s="3" t="s">
        <v>23</v>
      </c>
      <c r="B62" s="2" t="s">
        <v>86</v>
      </c>
      <c r="C62" s="2" t="s">
        <v>92</v>
      </c>
      <c r="H62" s="3"/>
      <c r="I62" s="14">
        <f>tblWorkplan[[#This Row],[Actual End Date]]-tblWorkplan[[#This Row],[Start Date]]</f>
        <v>0</v>
      </c>
      <c r="J62" s="14" t="str">
        <f>IF(tblWorkplan[[#This Row],[Completed?  Y/N/Do not do]]="Do not do","No Longer Being Done",IF(tblWorkplan[[#This Row],[Elapsed Days]]&gt;0,"Items With Dates","Dates Incomplete"))</f>
        <v>Dates Incomplete</v>
      </c>
    </row>
    <row r="63" spans="1:10" ht="15.75" customHeight="1" x14ac:dyDescent="0.3">
      <c r="A63" s="3" t="s">
        <v>23</v>
      </c>
      <c r="B63" s="2" t="s">
        <v>86</v>
      </c>
      <c r="C63" s="2" t="s">
        <v>34</v>
      </c>
      <c r="H63" s="3"/>
      <c r="I63" s="14">
        <f>tblWorkplan[[#This Row],[Actual End Date]]-tblWorkplan[[#This Row],[Start Date]]</f>
        <v>0</v>
      </c>
      <c r="J63" s="14" t="str">
        <f>IF(tblWorkplan[[#This Row],[Completed?  Y/N/Do not do]]="Do not do","No Longer Being Done",IF(tblWorkplan[[#This Row],[Elapsed Days]]&gt;0,"Items With Dates","Dates Incomplete"))</f>
        <v>Dates Incomplete</v>
      </c>
    </row>
    <row r="64" spans="1:10" ht="15.75" customHeight="1" x14ac:dyDescent="0.3">
      <c r="A64" s="3" t="s">
        <v>23</v>
      </c>
      <c r="B64" s="2" t="s">
        <v>86</v>
      </c>
      <c r="C64" s="2" t="s">
        <v>89</v>
      </c>
      <c r="H64" s="3"/>
      <c r="I64" s="14">
        <f>tblWorkplan[[#This Row],[Actual End Date]]-tblWorkplan[[#This Row],[Start Date]]</f>
        <v>0</v>
      </c>
      <c r="J64" s="14" t="str">
        <f>IF(tblWorkplan[[#This Row],[Completed?  Y/N/Do not do]]="Do not do","No Longer Being Done",IF(tblWorkplan[[#This Row],[Elapsed Days]]&gt;0,"Items With Dates","Dates Incomplete"))</f>
        <v>Dates Incomplete</v>
      </c>
    </row>
    <row r="65" spans="1:10" ht="15.75" customHeight="1" x14ac:dyDescent="0.3">
      <c r="A65" s="3" t="s">
        <v>23</v>
      </c>
      <c r="B65" s="2" t="s">
        <v>86</v>
      </c>
      <c r="C65" s="2" t="s">
        <v>33</v>
      </c>
      <c r="H65" s="3"/>
      <c r="I65" s="14">
        <f>tblWorkplan[[#This Row],[Actual End Date]]-tblWorkplan[[#This Row],[Start Date]]</f>
        <v>0</v>
      </c>
      <c r="J65" s="14" t="str">
        <f>IF(tblWorkplan[[#This Row],[Completed?  Y/N/Do not do]]="Do not do","No Longer Being Done",IF(tblWorkplan[[#This Row],[Elapsed Days]]&gt;0,"Items With Dates","Dates Incomplete"))</f>
        <v>Dates Incomplete</v>
      </c>
    </row>
    <row r="66" spans="1:10" ht="15.75" customHeight="1" x14ac:dyDescent="0.3">
      <c r="A66" s="3" t="s">
        <v>23</v>
      </c>
      <c r="B66" s="2" t="s">
        <v>86</v>
      </c>
      <c r="C66" s="2" t="s">
        <v>93</v>
      </c>
      <c r="H66" s="3"/>
      <c r="I66" s="14">
        <f>tblWorkplan[[#This Row],[Actual End Date]]-tblWorkplan[[#This Row],[Start Date]]</f>
        <v>0</v>
      </c>
      <c r="J66" s="14" t="str">
        <f>IF(tblWorkplan[[#This Row],[Completed?  Y/N/Do not do]]="Do not do","No Longer Being Done",IF(tblWorkplan[[#This Row],[Elapsed Days]]&gt;0,"Items With Dates","Dates Incomplete"))</f>
        <v>Dates Incomplete</v>
      </c>
    </row>
    <row r="67" spans="1:10" ht="15.75" customHeight="1" x14ac:dyDescent="0.3">
      <c r="A67" s="3" t="s">
        <v>23</v>
      </c>
      <c r="B67" s="2" t="s">
        <v>86</v>
      </c>
      <c r="C67" s="2" t="s">
        <v>94</v>
      </c>
      <c r="H67" s="3"/>
      <c r="I67" s="14">
        <f>tblWorkplan[[#This Row],[Actual End Date]]-tblWorkplan[[#This Row],[Start Date]]</f>
        <v>0</v>
      </c>
      <c r="J67" s="14" t="str">
        <f>IF(tblWorkplan[[#This Row],[Completed?  Y/N/Do not do]]="Do not do","No Longer Being Done",IF(tblWorkplan[[#This Row],[Elapsed Days]]&gt;0,"Items With Dates","Dates Incomplete"))</f>
        <v>Dates Incomplete</v>
      </c>
    </row>
    <row r="68" spans="1:10" ht="15.75" customHeight="1" x14ac:dyDescent="0.3">
      <c r="A68" s="3" t="s">
        <v>23</v>
      </c>
      <c r="B68" s="2" t="s">
        <v>86</v>
      </c>
      <c r="C68" s="2" t="s">
        <v>95</v>
      </c>
      <c r="H68" s="3"/>
      <c r="I68" s="14">
        <f>tblWorkplan[[#This Row],[Actual End Date]]-tblWorkplan[[#This Row],[Start Date]]</f>
        <v>0</v>
      </c>
      <c r="J68" s="14" t="str">
        <f>IF(tblWorkplan[[#This Row],[Completed?  Y/N/Do not do]]="Do not do","No Longer Being Done",IF(tblWorkplan[[#This Row],[Elapsed Days]]&gt;0,"Items With Dates","Dates Incomplete"))</f>
        <v>Dates Incomplete</v>
      </c>
    </row>
    <row r="69" spans="1:10" ht="15.75" customHeight="1" x14ac:dyDescent="0.3">
      <c r="A69" s="3" t="s">
        <v>23</v>
      </c>
      <c r="B69" s="2" t="s">
        <v>86</v>
      </c>
      <c r="C69" s="2" t="s">
        <v>96</v>
      </c>
      <c r="H69" s="3"/>
      <c r="I69" s="14">
        <f>tblWorkplan[[#This Row],[Actual End Date]]-tblWorkplan[[#This Row],[Start Date]]</f>
        <v>0</v>
      </c>
      <c r="J69" s="14" t="str">
        <f>IF(tblWorkplan[[#This Row],[Completed?  Y/N/Do not do]]="Do not do","No Longer Being Done",IF(tblWorkplan[[#This Row],[Elapsed Days]]&gt;0,"Items With Dates","Dates Incomplete"))</f>
        <v>Dates Incomplete</v>
      </c>
    </row>
    <row r="70" spans="1:10" ht="15.75" customHeight="1" x14ac:dyDescent="0.3">
      <c r="A70" s="3" t="s">
        <v>23</v>
      </c>
      <c r="B70" s="2" t="s">
        <v>86</v>
      </c>
      <c r="C70" s="2" t="s">
        <v>97</v>
      </c>
      <c r="H70" s="3"/>
      <c r="I70" s="14">
        <f>tblWorkplan[[#This Row],[Actual End Date]]-tblWorkplan[[#This Row],[Start Date]]</f>
        <v>0</v>
      </c>
      <c r="J70" s="14" t="str">
        <f>IF(tblWorkplan[[#This Row],[Completed?  Y/N/Do not do]]="Do not do","No Longer Being Done",IF(tblWorkplan[[#This Row],[Elapsed Days]]&gt;0,"Items With Dates","Dates Incomplete"))</f>
        <v>Dates Incomplete</v>
      </c>
    </row>
    <row r="71" spans="1:10" ht="15.75" customHeight="1" x14ac:dyDescent="0.3">
      <c r="A71" s="3" t="s">
        <v>23</v>
      </c>
      <c r="B71" s="2" t="s">
        <v>86</v>
      </c>
      <c r="C71" s="2" t="s">
        <v>98</v>
      </c>
      <c r="H71" s="3"/>
      <c r="I71" s="14">
        <f>tblWorkplan[[#This Row],[Actual End Date]]-tblWorkplan[[#This Row],[Start Date]]</f>
        <v>0</v>
      </c>
      <c r="J71" s="14" t="str">
        <f>IF(tblWorkplan[[#This Row],[Completed?  Y/N/Do not do]]="Do not do","No Longer Being Done",IF(tblWorkplan[[#This Row],[Elapsed Days]]&gt;0,"Items With Dates","Dates Incomplete"))</f>
        <v>Dates Incomplete</v>
      </c>
    </row>
    <row r="72" spans="1:10" ht="15.75" customHeight="1" x14ac:dyDescent="0.3">
      <c r="A72" s="3" t="s">
        <v>23</v>
      </c>
      <c r="B72" s="2" t="s">
        <v>86</v>
      </c>
      <c r="C72" s="17" t="s">
        <v>99</v>
      </c>
      <c r="H72" s="3"/>
      <c r="I72" s="14">
        <f>tblWorkplan[[#This Row],[Actual End Date]]-tblWorkplan[[#This Row],[Start Date]]</f>
        <v>0</v>
      </c>
      <c r="J72" s="14" t="str">
        <f>IF(tblWorkplan[[#This Row],[Completed?  Y/N/Do not do]]="Do not do","No Longer Being Done",IF(tblWorkplan[[#This Row],[Elapsed Days]]&gt;0,"Items With Dates","Dates Incomplete"))</f>
        <v>Dates Incomplete</v>
      </c>
    </row>
    <row r="73" spans="1:10" ht="15.75" customHeight="1" x14ac:dyDescent="0.3">
      <c r="A73" s="3" t="s">
        <v>23</v>
      </c>
      <c r="B73" s="2" t="s">
        <v>86</v>
      </c>
      <c r="C73" s="2" t="s">
        <v>100</v>
      </c>
      <c r="H73" s="3"/>
      <c r="I73" s="14">
        <f>tblWorkplan[[#This Row],[Actual End Date]]-tblWorkplan[[#This Row],[Start Date]]</f>
        <v>0</v>
      </c>
      <c r="J73" s="14" t="str">
        <f>IF(tblWorkplan[[#This Row],[Completed?  Y/N/Do not do]]="Do not do","No Longer Being Done",IF(tblWorkplan[[#This Row],[Elapsed Days]]&gt;0,"Items With Dates","Dates Incomplete"))</f>
        <v>Dates Incomplete</v>
      </c>
    </row>
    <row r="74" spans="1:10" ht="15.75" customHeight="1" x14ac:dyDescent="0.3">
      <c r="A74" s="3" t="s">
        <v>23</v>
      </c>
      <c r="B74" s="2" t="s">
        <v>86</v>
      </c>
      <c r="C74" s="2" t="s">
        <v>101</v>
      </c>
      <c r="H74" s="3"/>
      <c r="I74" s="14">
        <f>tblWorkplan[[#This Row],[Actual End Date]]-tblWorkplan[[#This Row],[Start Date]]</f>
        <v>0</v>
      </c>
      <c r="J74" s="14" t="str">
        <f>IF(tblWorkplan[[#This Row],[Completed?  Y/N/Do not do]]="Do not do","No Longer Being Done",IF(tblWorkplan[[#This Row],[Elapsed Days]]&gt;0,"Items With Dates","Dates Incomplete"))</f>
        <v>Dates Incomplete</v>
      </c>
    </row>
    <row r="75" spans="1:10" ht="15.75" customHeight="1" x14ac:dyDescent="0.3">
      <c r="A75" s="3" t="s">
        <v>24</v>
      </c>
      <c r="B75" s="2" t="s">
        <v>102</v>
      </c>
      <c r="C75" s="2" t="s">
        <v>103</v>
      </c>
      <c r="H75" s="3"/>
      <c r="I75" s="14">
        <f>tblWorkplan[[#This Row],[Actual End Date]]-tblWorkplan[[#This Row],[Start Date]]</f>
        <v>0</v>
      </c>
      <c r="J75" s="14" t="str">
        <f>IF(tblWorkplan[[#This Row],[Completed?  Y/N/Do not do]]="Do not do","No Longer Being Done",IF(tblWorkplan[[#This Row],[Elapsed Days]]&gt;0,"Items With Dates","Dates Incomplete"))</f>
        <v>Dates Incomplete</v>
      </c>
    </row>
    <row r="76" spans="1:10" ht="15.75" customHeight="1" x14ac:dyDescent="0.3">
      <c r="A76" s="3" t="s">
        <v>24</v>
      </c>
      <c r="B76" s="2" t="s">
        <v>102</v>
      </c>
      <c r="C76" s="2" t="s">
        <v>104</v>
      </c>
      <c r="H76" s="3"/>
      <c r="I76" s="14">
        <f>tblWorkplan[[#This Row],[Actual End Date]]-tblWorkplan[[#This Row],[Start Date]]</f>
        <v>0</v>
      </c>
      <c r="J76" s="14" t="str">
        <f>IF(tblWorkplan[[#This Row],[Completed?  Y/N/Do not do]]="Do not do","No Longer Being Done",IF(tblWorkplan[[#This Row],[Elapsed Days]]&gt;0,"Items With Dates","Dates Incomplete"))</f>
        <v>Dates Incomplete</v>
      </c>
    </row>
    <row r="77" spans="1:10" ht="15.75" customHeight="1" x14ac:dyDescent="0.3">
      <c r="A77" s="3" t="s">
        <v>24</v>
      </c>
      <c r="B77" s="2" t="s">
        <v>105</v>
      </c>
      <c r="C77" s="2" t="s">
        <v>106</v>
      </c>
      <c r="H77" s="3"/>
      <c r="I77" s="14">
        <f>tblWorkplan[[#This Row],[Actual End Date]]-tblWorkplan[[#This Row],[Start Date]]</f>
        <v>0</v>
      </c>
      <c r="J77" s="14" t="str">
        <f>IF(tblWorkplan[[#This Row],[Completed?  Y/N/Do not do]]="Do not do","No Longer Being Done",IF(tblWorkplan[[#This Row],[Elapsed Days]]&gt;0,"Items With Dates","Dates Incomplete"))</f>
        <v>Dates Incomplete</v>
      </c>
    </row>
    <row r="78" spans="1:10" ht="15.75" customHeight="1" x14ac:dyDescent="0.3">
      <c r="A78" s="3" t="s">
        <v>24</v>
      </c>
      <c r="B78" s="2" t="s">
        <v>107</v>
      </c>
      <c r="C78" s="2" t="s">
        <v>108</v>
      </c>
      <c r="H78" s="3"/>
      <c r="I78" s="14">
        <f>tblWorkplan[[#This Row],[Actual End Date]]-tblWorkplan[[#This Row],[Start Date]]</f>
        <v>0</v>
      </c>
      <c r="J78" s="14" t="str">
        <f>IF(tblWorkplan[[#This Row],[Completed?  Y/N/Do not do]]="Do not do","No Longer Being Done",IF(tblWorkplan[[#This Row],[Elapsed Days]]&gt;0,"Items With Dates","Dates Incomplete"))</f>
        <v>Dates Incomplete</v>
      </c>
    </row>
    <row r="79" spans="1:10" ht="15.75" customHeight="1" x14ac:dyDescent="0.3">
      <c r="A79" s="3" t="s">
        <v>24</v>
      </c>
      <c r="B79" s="2" t="s">
        <v>109</v>
      </c>
      <c r="C79" s="2" t="s">
        <v>110</v>
      </c>
      <c r="H79" s="3"/>
      <c r="I79" s="14">
        <f>tblWorkplan[[#This Row],[Actual End Date]]-tblWorkplan[[#This Row],[Start Date]]</f>
        <v>0</v>
      </c>
      <c r="J79" s="14" t="str">
        <f>IF(tblWorkplan[[#This Row],[Completed?  Y/N/Do not do]]="Do not do","No Longer Being Done",IF(tblWorkplan[[#This Row],[Elapsed Days]]&gt;0,"Items With Dates","Dates Incomplete"))</f>
        <v>Dates Incomplete</v>
      </c>
    </row>
    <row r="80" spans="1:10" ht="15.75" customHeight="1" x14ac:dyDescent="0.3">
      <c r="A80" s="3" t="s">
        <v>24</v>
      </c>
      <c r="B80" s="2" t="s">
        <v>111</v>
      </c>
      <c r="C80" s="2" t="s">
        <v>112</v>
      </c>
      <c r="H80" s="3"/>
      <c r="I80" s="14">
        <f>tblWorkplan[[#This Row],[Actual End Date]]-tblWorkplan[[#This Row],[Start Date]]</f>
        <v>0</v>
      </c>
      <c r="J80" s="14" t="str">
        <f>IF(tblWorkplan[[#This Row],[Completed?  Y/N/Do not do]]="Do not do","No Longer Being Done",IF(tblWorkplan[[#This Row],[Elapsed Days]]&gt;0,"Items With Dates","Dates Incomplete"))</f>
        <v>Dates Incomplete</v>
      </c>
    </row>
    <row r="81" spans="1:10" ht="15.75" customHeight="1" x14ac:dyDescent="0.3">
      <c r="A81" s="3" t="s">
        <v>24</v>
      </c>
      <c r="B81" s="2" t="s">
        <v>111</v>
      </c>
      <c r="C81" s="2" t="s">
        <v>113</v>
      </c>
      <c r="H81" s="3"/>
      <c r="I81" s="14">
        <f>tblWorkplan[[#This Row],[Actual End Date]]-tblWorkplan[[#This Row],[Start Date]]</f>
        <v>0</v>
      </c>
      <c r="J81" s="14" t="str">
        <f>IF(tblWorkplan[[#This Row],[Completed?  Y/N/Do not do]]="Do not do","No Longer Being Done",IF(tblWorkplan[[#This Row],[Elapsed Days]]&gt;0,"Items With Dates","Dates Incomplete"))</f>
        <v>Dates Incomplete</v>
      </c>
    </row>
    <row r="82" spans="1:10" ht="15.75" customHeight="1" x14ac:dyDescent="0.3">
      <c r="A82" s="3" t="s">
        <v>24</v>
      </c>
      <c r="B82" s="2" t="s">
        <v>111</v>
      </c>
      <c r="C82" s="2" t="s">
        <v>114</v>
      </c>
      <c r="H82" s="3"/>
      <c r="I82" s="14">
        <f>tblWorkplan[[#This Row],[Actual End Date]]-tblWorkplan[[#This Row],[Start Date]]</f>
        <v>0</v>
      </c>
      <c r="J82" s="14" t="str">
        <f>IF(tblWorkplan[[#This Row],[Completed?  Y/N/Do not do]]="Do not do","No Longer Being Done",IF(tblWorkplan[[#This Row],[Elapsed Days]]&gt;0,"Items With Dates","Dates Incomplete"))</f>
        <v>Dates Incomplete</v>
      </c>
    </row>
    <row r="83" spans="1:10" ht="15.75" customHeight="1" x14ac:dyDescent="0.3">
      <c r="A83" s="3" t="s">
        <v>24</v>
      </c>
      <c r="B83" s="2" t="s">
        <v>111</v>
      </c>
      <c r="C83" s="2" t="s">
        <v>115</v>
      </c>
      <c r="H83" s="3"/>
      <c r="I83" s="14">
        <f>tblWorkplan[[#This Row],[Actual End Date]]-tblWorkplan[[#This Row],[Start Date]]</f>
        <v>0</v>
      </c>
      <c r="J83" s="14" t="str">
        <f>IF(tblWorkplan[[#This Row],[Completed?  Y/N/Do not do]]="Do not do","No Longer Being Done",IF(tblWorkplan[[#This Row],[Elapsed Days]]&gt;0,"Items With Dates","Dates Incomplete"))</f>
        <v>Dates Incomplete</v>
      </c>
    </row>
    <row r="84" spans="1:10" ht="15.75" customHeight="1" x14ac:dyDescent="0.3">
      <c r="A84" s="3" t="s">
        <v>24</v>
      </c>
      <c r="B84" s="2" t="s">
        <v>111</v>
      </c>
      <c r="C84" s="2" t="s">
        <v>116</v>
      </c>
      <c r="H84" s="3"/>
      <c r="I84" s="14">
        <f>tblWorkplan[[#This Row],[Actual End Date]]-tblWorkplan[[#This Row],[Start Date]]</f>
        <v>0</v>
      </c>
      <c r="J84" s="14" t="str">
        <f>IF(tblWorkplan[[#This Row],[Completed?  Y/N/Do not do]]="Do not do","No Longer Being Done",IF(tblWorkplan[[#This Row],[Elapsed Days]]&gt;0,"Items With Dates","Dates Incomplete"))</f>
        <v>Dates Incomplete</v>
      </c>
    </row>
    <row r="85" spans="1:10" ht="15.75" customHeight="1" x14ac:dyDescent="0.3">
      <c r="A85" s="3"/>
      <c r="C85" s="2" t="s">
        <v>117</v>
      </c>
      <c r="H85" s="3"/>
      <c r="I85" s="14">
        <f>tblWorkplan[[#This Row],[Actual End Date]]-tblWorkplan[[#This Row],[Start Date]]</f>
        <v>0</v>
      </c>
      <c r="J85" s="14" t="str">
        <f>IF(tblWorkplan[[#This Row],[Completed?  Y/N/Do not do]]="Do not do","No Longer Being Done",IF(tblWorkplan[[#This Row],[Elapsed Days]]&gt;0,"Items With Dates","Dates Incomplete"))</f>
        <v>Dates Incomplete</v>
      </c>
    </row>
  </sheetData>
  <sheetProtection formatCells="0" formatColumns="0" formatRows="0" insertColumns="0" insertRows="0" insertHyperlinks="0" deleteColumns="0" deleteRows="0" sort="0" autoFilter="0" pivotTables="0"/>
  <phoneticPr fontId="4" type="noConversion"/>
  <dataValidations count="2">
    <dataValidation type="date" allowBlank="1" showInputMessage="1" showErrorMessage="1" sqref="F9:G85" xr:uid="{1833FF7D-8708-4AB3-BCCA-95A032FF98D8}">
      <formula1>44927</formula1>
      <formula2>72937</formula2>
    </dataValidation>
    <dataValidation type="date" operator="greaterThanOrEqual" allowBlank="1" showInputMessage="1" showErrorMessage="1" error="Date must be higher than the start date." sqref="H9:H85" xr:uid="{DA85C498-DE50-4449-8710-61F566D6B46A}">
      <formula1>F9</formula1>
    </dataValidation>
  </dataValidations>
  <pageMargins left="0.7" right="0.7" top="0.75" bottom="0.75" header="0.3" footer="0.3"/>
  <ignoredErrors>
    <ignoredError sqref="B59" listDataValidation="1"/>
  </ignoredErrors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310F808-2052-4DCF-9738-6A7BE677E09B}">
          <x14:formula1>
            <xm:f>Lookups!$C$9:$C$19</xm:f>
          </x14:formula1>
          <xm:sqref>B59 A9:A85</xm:sqref>
        </x14:dataValidation>
        <x14:dataValidation type="list" allowBlank="1" showInputMessage="1" showErrorMessage="1" xr:uid="{20399BAA-86D2-4C4F-ACB4-AC6AB9482F7D}">
          <x14:formula1>
            <xm:f>Lookups!$A$9:$A$11</xm:f>
          </x14:formula1>
          <xm:sqref>E9:E85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252E1-8326-46A9-BCCF-5A112BAA9E90}">
  <dimension ref="A1"/>
  <sheetViews>
    <sheetView topLeftCell="D1" workbookViewId="0">
      <selection activeCell="P17" sqref="P17"/>
    </sheetView>
  </sheetViews>
  <sheetFormatPr defaultRowHeight="15.75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66DBE-0EF9-49AF-B130-64709AC816DF}">
  <dimension ref="A8:C17"/>
  <sheetViews>
    <sheetView workbookViewId="0">
      <selection activeCell="C10" sqref="C10"/>
    </sheetView>
  </sheetViews>
  <sheetFormatPr defaultRowHeight="15.75" x14ac:dyDescent="0.3"/>
  <cols>
    <col min="1" max="1" width="9.6640625" customWidth="1"/>
    <col min="3" max="3" width="25.33203125" customWidth="1"/>
  </cols>
  <sheetData>
    <row r="8" spans="1:3" x14ac:dyDescent="0.3">
      <c r="A8" t="s">
        <v>17</v>
      </c>
      <c r="C8" t="s">
        <v>18</v>
      </c>
    </row>
    <row r="9" spans="1:3" x14ac:dyDescent="0.3">
      <c r="A9" t="s">
        <v>16</v>
      </c>
      <c r="C9" t="s">
        <v>19</v>
      </c>
    </row>
    <row r="10" spans="1:3" x14ac:dyDescent="0.3">
      <c r="A10" t="s">
        <v>15</v>
      </c>
    </row>
    <row r="11" spans="1:3" x14ac:dyDescent="0.3">
      <c r="A11" t="s">
        <v>20</v>
      </c>
      <c r="C11" t="s">
        <v>21</v>
      </c>
    </row>
    <row r="12" spans="1:3" x14ac:dyDescent="0.3">
      <c r="C12" t="s">
        <v>22</v>
      </c>
    </row>
    <row r="13" spans="1:3" x14ac:dyDescent="0.3">
      <c r="C13" t="s">
        <v>23</v>
      </c>
    </row>
    <row r="14" spans="1:3" x14ac:dyDescent="0.3">
      <c r="C14" t="s">
        <v>24</v>
      </c>
    </row>
    <row r="15" spans="1:3" x14ac:dyDescent="0.3">
      <c r="C15" t="s">
        <v>25</v>
      </c>
    </row>
    <row r="16" spans="1:3" x14ac:dyDescent="0.3">
      <c r="C16" t="s">
        <v>35</v>
      </c>
    </row>
    <row r="17" spans="3:3" x14ac:dyDescent="0.3">
      <c r="C17" t="s">
        <v>36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B7250-ABDF-48E9-9E5D-E205F4FF83F6}">
  <dimension ref="A1"/>
  <sheetViews>
    <sheetView workbookViewId="0"/>
  </sheetViews>
  <sheetFormatPr defaultRowHeight="15.75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3d5db56a-5855-4c4a-92ff-ae3d567d2644">
      <Terms xmlns="http://schemas.microsoft.com/office/infopath/2007/PartnerControls"/>
    </lcf76f155ced4ddcb4097134ff3c332f>
    <TypeofDocument xmlns="3d5db56a-5855-4c4a-92ff-ae3d567d2644" xsi:nil="true"/>
    <_ip_UnifiedCompliancePolicyProperties xmlns="http://schemas.microsoft.com/sharepoint/v3" xsi:nil="true"/>
    <TaxCatchAll xmlns="714c761a-0397-4557-a278-b508635eab9d" xsi:nil="true"/>
    <PersonResponsible xmlns="3d5db56a-5855-4c4a-92ff-ae3d567d264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3F3F2B815CB444BFE3008BB1866A50" ma:contentTypeVersion="21" ma:contentTypeDescription="Create a new document." ma:contentTypeScope="" ma:versionID="0e986b8d36e3551847622e828ad89075">
  <xsd:schema xmlns:xsd="http://www.w3.org/2001/XMLSchema" xmlns:xs="http://www.w3.org/2001/XMLSchema" xmlns:p="http://schemas.microsoft.com/office/2006/metadata/properties" xmlns:ns1="http://schemas.microsoft.com/sharepoint/v3" xmlns:ns2="3d5db56a-5855-4c4a-92ff-ae3d567d2644" xmlns:ns3="714c761a-0397-4557-a278-b508635eab9d" targetNamespace="http://schemas.microsoft.com/office/2006/metadata/properties" ma:root="true" ma:fieldsID="3d0b2257056aa3741e930713a1642d9e" ns1:_="" ns2:_="" ns3:_="">
    <xsd:import namespace="http://schemas.microsoft.com/sharepoint/v3"/>
    <xsd:import namespace="3d5db56a-5855-4c4a-92ff-ae3d567d2644"/>
    <xsd:import namespace="714c761a-0397-4557-a278-b508635eab9d"/>
    <xsd:element name="properties">
      <xsd:complexType>
        <xsd:sequence>
          <xsd:element name="documentManagement">
            <xsd:complexType>
              <xsd:all>
                <xsd:element ref="ns2:PersonResponsibl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TypeofDocument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5db56a-5855-4c4a-92ff-ae3d567d2644" elementFormDefault="qualified">
    <xsd:import namespace="http://schemas.microsoft.com/office/2006/documentManagement/types"/>
    <xsd:import namespace="http://schemas.microsoft.com/office/infopath/2007/PartnerControls"/>
    <xsd:element name="PersonResponsible" ma:index="8" nillable="true" ma:displayName="Person Responsible" ma:description="Person responsible for activity" ma:format="Dropdown" ma:internalName="PersonResponsible">
      <xsd:simpleType>
        <xsd:union memberTypes="dms:Text">
          <xsd:simpleType>
            <xsd:restriction base="dms:Choice">
              <xsd:enumeration value="Choice 1"/>
              <xsd:enumeration value="Choice 2"/>
              <xsd:enumeration value="Choice 3"/>
            </xsd:restriction>
          </xsd:simpleType>
        </xsd:un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b405ef0-1b2e-414d-886f-c62305e768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TypeofDocument" ma:index="23" nillable="true" ma:displayName="Type of Document" ma:format="Dropdown" ma:internalName="TypeofDocument">
      <xsd:simpleType>
        <xsd:union memberTypes="dms:Text">
          <xsd:simpleType>
            <xsd:restriction base="dms:Choice">
              <xsd:enumeration value="Template"/>
              <xsd:enumeration value="Working Document"/>
              <xsd:enumeration value="Reference"/>
              <xsd:enumeration value="Other"/>
            </xsd:restriction>
          </xsd:simpleType>
        </xsd:un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4c761a-0397-4557-a278-b508635eab9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cdccedb-5665-4c56-a024-71f6cc529207}" ma:internalName="TaxCatchAll" ma:showField="CatchAllData" ma:web="714c761a-0397-4557-a278-b508635eab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D654BA-EE09-40B6-85CA-D0158751A994}">
  <ds:schemaRefs>
    <ds:schemaRef ds:uri="http://schemas.microsoft.com/office/2006/metadata/properties"/>
    <ds:schemaRef ds:uri="http://purl.org/dc/dcmitype/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714c761a-0397-4557-a278-b508635eab9d"/>
    <ds:schemaRef ds:uri="http://schemas.microsoft.com/office/2006/documentManagement/types"/>
    <ds:schemaRef ds:uri="http://schemas.openxmlformats.org/package/2006/metadata/core-properties"/>
    <ds:schemaRef ds:uri="3d5db56a-5855-4c4a-92ff-ae3d567d2644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BF7BCFB4-C2A1-4EE9-80B5-BB5B4F8D0F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d5db56a-5855-4c4a-92ff-ae3d567d2644"/>
    <ds:schemaRef ds:uri="714c761a-0397-4557-a278-b508635eab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61B465-443F-4CFF-B356-5DE3D48A8CE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0b4933b-baad-433c-9c02-70edcc7559c6}" enabled="0" method="" siteId="{20b4933b-baad-433c-9c02-70edcc7559c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Data</vt:lpstr>
      <vt:lpstr>Timeline Only</vt:lpstr>
      <vt:lpstr>Lookups</vt:lpstr>
      <vt:lpstr>Sheet4</vt:lpstr>
      <vt:lpstr>GrantNum</vt:lpstr>
      <vt:lpstr>ProjectName</vt:lpstr>
      <vt:lpstr>ProvName</vt:lpstr>
      <vt:lpstr>timelinetitle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VDH Overdose Prevention Center Workplan &amp; Timeline</dc:title>
  <dc:subject/>
  <dc:creator>VanDonsel, Anne</dc:creator>
  <cp:keywords/>
  <dc:description/>
  <cp:lastModifiedBy>Winkleman, Emily (she/her/hers)</cp:lastModifiedBy>
  <cp:revision/>
  <dcterms:created xsi:type="dcterms:W3CDTF">2023-12-14T15:06:28Z</dcterms:created>
  <dcterms:modified xsi:type="dcterms:W3CDTF">2025-11-06T18:30:09Z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0x010100633F3F2B815CB444BFE3008BB1866A50</vt:lpwstr>
  </property>
  <property fmtid="{D5CDD505-2E9C-101B-9397-08002B2CF9AE}" pid="3" name="MediaServiceImageTags">
    <vt:lpwstr/>
  </property>
</Properties>
</file>