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DH\Divisional Shares\ADAP\Website\Alcohol_and_Drug_Abuse\Grantees &amp; Contractors\assets_reportingforms\"/>
    </mc:Choice>
  </mc:AlternateContent>
  <xr:revisionPtr revIDLastSave="0" documentId="8_{4BA78CD7-72BD-4ED5-BBA6-D3BFCBEF56B0}" xr6:coauthVersionLast="47" xr6:coauthVersionMax="47" xr10:uidLastSave="{00000000-0000-0000-0000-000000000000}"/>
  <bookViews>
    <workbookView xWindow="28680" yWindow="750" windowWidth="29040" windowHeight="15720" xr2:uid="{59D7B3E0-A7F0-4110-9C0B-997C637C09AD}"/>
  </bookViews>
  <sheets>
    <sheet name="Budget" sheetId="1" r:id="rId1"/>
    <sheet name="DSU Indirect Rules" sheetId="3" r:id="rId2"/>
    <sheet name="Additional Narrativ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9" i="1" s="1"/>
  <c r="J63" i="1" s="1"/>
  <c r="I85" i="1"/>
  <c r="I82" i="1"/>
  <c r="C23" i="3"/>
  <c r="B23" i="3"/>
  <c r="B24" i="3" s="1"/>
  <c r="B25" i="3" s="1"/>
  <c r="J88" i="1"/>
  <c r="I101" i="1" l="1"/>
  <c r="I59" i="1"/>
  <c r="J48" i="1" s="1"/>
  <c r="I46" i="1"/>
  <c r="J103" i="1" s="1"/>
  <c r="I13" i="1"/>
  <c r="C26" i="1" s="1"/>
  <c r="I26" i="1" s="1"/>
  <c r="I14" i="1"/>
  <c r="C27" i="1" s="1"/>
  <c r="I27" i="1" s="1"/>
  <c r="I15" i="1"/>
  <c r="C28" i="1" s="1"/>
  <c r="I28" i="1" s="1"/>
  <c r="I16" i="1"/>
  <c r="C29" i="1" s="1"/>
  <c r="I29" i="1" s="1"/>
  <c r="J62" i="1" l="1"/>
  <c r="I19" i="1"/>
  <c r="C32" i="1" s="1"/>
  <c r="I32" i="1" s="1"/>
  <c r="I18" i="1"/>
  <c r="C31" i="1" s="1"/>
  <c r="I31" i="1" s="1"/>
  <c r="I17" i="1"/>
  <c r="C30" i="1" s="1"/>
  <c r="I30" i="1" s="1"/>
  <c r="I12" i="1"/>
  <c r="C25" i="1" s="1"/>
  <c r="I25" i="1" s="1"/>
  <c r="I33" i="1" l="1"/>
  <c r="J24" i="1" s="1"/>
  <c r="I20" i="1"/>
  <c r="J11" i="1" s="1"/>
  <c r="J102" i="1" l="1"/>
  <c r="G104" i="1"/>
  <c r="J106" i="1" l="1"/>
  <c r="G106" i="1"/>
  <c r="J104" i="1"/>
  <c r="J108" i="1"/>
</calcChain>
</file>

<file path=xl/sharedStrings.xml><?xml version="1.0" encoding="utf-8"?>
<sst xmlns="http://schemas.openxmlformats.org/spreadsheetml/2006/main" count="137" uniqueCount="93">
  <si>
    <t>Overdose Prevention Center-- Line Item Budget and Narrative Worksheet</t>
  </si>
  <si>
    <t>Do Not Type In the Orange Cells</t>
  </si>
  <si>
    <t>Identify only funds requested under ACT 178 Opioid Settlement Funds</t>
  </si>
  <si>
    <t>Contact Person:</t>
  </si>
  <si>
    <t>*See DSU Direct Rules for additional information on eligible Indirect &amp; direct expenses</t>
  </si>
  <si>
    <t xml:space="preserve">Agency: </t>
  </si>
  <si>
    <t>Fiscal Contact:</t>
  </si>
  <si>
    <t>E-mail address:</t>
  </si>
  <si>
    <t>Phone Number:</t>
  </si>
  <si>
    <t>Fax Number:</t>
  </si>
  <si>
    <t xml:space="preserve">Budget Categories </t>
  </si>
  <si>
    <t xml:space="preserve">Description </t>
  </si>
  <si>
    <t>Total Indirect Eligibie</t>
  </si>
  <si>
    <t xml:space="preserve"> Personnel Salaries</t>
  </si>
  <si>
    <t>Position #</t>
  </si>
  <si>
    <t>Title of Position</t>
  </si>
  <si>
    <r>
      <t xml:space="preserve">Salary </t>
    </r>
    <r>
      <rPr>
        <sz val="10"/>
        <color indexed="8"/>
        <rFont val="Arial"/>
      </rPr>
      <t>(annual)</t>
    </r>
  </si>
  <si>
    <t>% of time (FTE)</t>
  </si>
  <si>
    <t># of months requested</t>
  </si>
  <si>
    <t>Total Salary</t>
  </si>
  <si>
    <t>TOTAL SALARY</t>
  </si>
  <si>
    <t>Narrative* :</t>
  </si>
  <si>
    <t xml:space="preserve"> Fringe Benefits </t>
  </si>
  <si>
    <r>
      <t xml:space="preserve">Base </t>
    </r>
    <r>
      <rPr>
        <sz val="10"/>
        <color indexed="8"/>
        <rFont val="Arial"/>
      </rPr>
      <t>If Applicable</t>
    </r>
  </si>
  <si>
    <t>%</t>
  </si>
  <si>
    <t>=</t>
  </si>
  <si>
    <t>Total Fringe</t>
  </si>
  <si>
    <t>TOTAL FRINGE</t>
  </si>
  <si>
    <t xml:space="preserve"> Equipment (&lt;$5000)--- Direct Eligible</t>
  </si>
  <si>
    <r>
      <t>List equipment.</t>
    </r>
    <r>
      <rPr>
        <sz val="10"/>
        <color rgb="FF000000"/>
        <rFont val="Arial"/>
      </rPr>
      <t xml:space="preserve">  </t>
    </r>
    <r>
      <rPr>
        <sz val="8"/>
        <color rgb="FF000000"/>
        <rFont val="Arial"/>
      </rPr>
      <t>Include all equipment necessary for program (i.e. software, oxygen tanks, special furniture, custom equipment etc).</t>
    </r>
    <r>
      <rPr>
        <b/>
        <sz val="10"/>
        <color rgb="FF000000"/>
        <rFont val="Arial"/>
      </rPr>
      <t xml:space="preserve"> &lt;$5000</t>
    </r>
  </si>
  <si>
    <t>Item</t>
  </si>
  <si>
    <t>#</t>
  </si>
  <si>
    <t>Narrative</t>
  </si>
  <si>
    <t>Total Cost Item</t>
  </si>
  <si>
    <t>TOTAL Equipment</t>
  </si>
  <si>
    <t>Additional Narrative* :</t>
  </si>
  <si>
    <t>Supplies/Materials                  ( &gt;$4999)</t>
  </si>
  <si>
    <r>
      <rPr>
        <b/>
        <sz val="10"/>
        <color rgb="FF000000"/>
        <rFont val="Arial"/>
      </rPr>
      <t>List Supplies.</t>
    </r>
    <r>
      <rPr>
        <sz val="10"/>
        <color rgb="FF000000"/>
        <rFont val="Arial"/>
      </rPr>
      <t xml:space="preserve">  </t>
    </r>
    <r>
      <rPr>
        <sz val="8"/>
        <color rgb="FF000000"/>
        <rFont val="Arial"/>
      </rPr>
      <t>Include all supplies necessary for program</t>
    </r>
    <r>
      <rPr>
        <sz val="8"/>
        <color rgb="FFFF0000"/>
        <rFont val="Arial"/>
      </rPr>
      <t xml:space="preserve"> </t>
    </r>
    <r>
      <rPr>
        <sz val="8"/>
        <color rgb="FF000000"/>
        <rFont val="Arial"/>
      </rPr>
      <t>(i.e. syringes, cookers, pipes, waters, tourniquets, wound care supplies, medical supplies, etc.)</t>
    </r>
    <r>
      <rPr>
        <sz val="8"/>
        <color rgb="FFFF0000"/>
        <rFont val="Arial"/>
      </rPr>
      <t>.</t>
    </r>
    <r>
      <rPr>
        <b/>
        <sz val="10"/>
        <color rgb="FF000000"/>
        <rFont val="Arial"/>
      </rPr>
      <t xml:space="preserve"> &gt;$4999</t>
    </r>
  </si>
  <si>
    <t>TOTAL SUPPLIES</t>
  </si>
  <si>
    <t xml:space="preserve"> Travel</t>
  </si>
  <si>
    <t>In State</t>
  </si>
  <si>
    <t>Out of State</t>
  </si>
  <si>
    <t>Mileage:</t>
  </si>
  <si>
    <t>Miles:</t>
  </si>
  <si>
    <t>X</t>
  </si>
  <si>
    <t>.58</t>
  </si>
  <si>
    <t>per mile</t>
  </si>
  <si>
    <t>TOTAL TRAVEL</t>
  </si>
  <si>
    <t>Narrative:</t>
  </si>
  <si>
    <t>Marketing</t>
  </si>
  <si>
    <t>Utilities</t>
  </si>
  <si>
    <t>Phone/Internet</t>
  </si>
  <si>
    <t>Insurance</t>
  </si>
  <si>
    <t>Training/Education</t>
  </si>
  <si>
    <t>Misc.</t>
  </si>
  <si>
    <t xml:space="preserve"> INDIRECT ELIGIBLE</t>
  </si>
  <si>
    <t>Rent</t>
  </si>
  <si>
    <t>Capital Expenditures</t>
  </si>
  <si>
    <t>DIRECT ELIGIBLE</t>
  </si>
  <si>
    <t>Services (Contracted)</t>
  </si>
  <si>
    <r>
      <t>List all sub-contracts</t>
    </r>
    <r>
      <rPr>
        <sz val="10"/>
        <color indexed="8"/>
        <rFont val="Arial"/>
      </rPr>
      <t xml:space="preserve"> and all contractual costs, if applicable.</t>
    </r>
  </si>
  <si>
    <t>TOTAL SERVICES</t>
  </si>
  <si>
    <t xml:space="preserve"> Total Indirect Eligible </t>
  </si>
  <si>
    <t>Total Direct Eligible</t>
  </si>
  <si>
    <t>Indirect Rate</t>
  </si>
  <si>
    <t xml:space="preserve">Indirect @ </t>
  </si>
  <si>
    <t>TOTAL BUDGET</t>
  </si>
  <si>
    <t>* Attach additional Narrative on a separate tab if necessary</t>
  </si>
  <si>
    <t xml:space="preserve">*Add rows as needed </t>
  </si>
  <si>
    <t>How to calculate Indirect using Modified Total Direct Costs (MTDC)</t>
  </si>
  <si>
    <t> </t>
  </si>
  <si>
    <t>Cost Category</t>
  </si>
  <si>
    <t>Indirect Eligible</t>
  </si>
  <si>
    <t>Direct Eligible</t>
  </si>
  <si>
    <t>Salaries &amp; Wages</t>
  </si>
  <si>
    <t>Fringe Benefits</t>
  </si>
  <si>
    <t>Advertising/Marketing</t>
  </si>
  <si>
    <t>Supplies</t>
  </si>
  <si>
    <t>Travel</t>
  </si>
  <si>
    <t>Telephone</t>
  </si>
  <si>
    <t>Services</t>
  </si>
  <si>
    <t xml:space="preserve">Other (List): </t>
  </si>
  <si>
    <t>Subaward &lt;$50,000</t>
  </si>
  <si>
    <t>Subaward &gt;$50,000</t>
  </si>
  <si>
    <t>Equipment</t>
  </si>
  <si>
    <t>Charges for Patient Care (inpatient/outpatient charges)</t>
  </si>
  <si>
    <t>Rental Costs</t>
  </si>
  <si>
    <t>Tuition Remission</t>
  </si>
  <si>
    <t>Scholarships and Fellowships</t>
  </si>
  <si>
    <t>Participant Support Costs</t>
  </si>
  <si>
    <t>Sub-total</t>
  </si>
  <si>
    <t>Indirect - 15%</t>
  </si>
  <si>
    <t>TOTAL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</si>
</sst>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b/>
      <sz val="10"/>
      <color indexed="8"/>
      <name val="Arial"/>
    </font>
    <font>
      <b/>
      <u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2"/>
      <name val="Arial"/>
    </font>
    <font>
      <sz val="11"/>
      <color theme="1"/>
      <name val="Arial"/>
    </font>
    <font>
      <b/>
      <sz val="16"/>
      <color theme="5"/>
      <name val="Arial"/>
    </font>
    <font>
      <b/>
      <sz val="12"/>
      <color theme="5"/>
      <name val="Arial"/>
    </font>
    <font>
      <sz val="11"/>
      <color indexed="8"/>
      <name val="Arial"/>
    </font>
    <font>
      <b/>
      <sz val="11"/>
      <name val="Arial"/>
    </font>
    <font>
      <i/>
      <sz val="11"/>
      <color indexed="8"/>
      <name val="Arial"/>
    </font>
    <font>
      <sz val="14"/>
      <color rgb="FFFF0000"/>
      <name val="Arial"/>
    </font>
    <font>
      <sz val="12"/>
      <name val="Arial"/>
    </font>
    <font>
      <sz val="10"/>
      <color indexed="8"/>
      <name val="Arial"/>
    </font>
    <font>
      <b/>
      <sz val="11"/>
      <color rgb="FFFF0000"/>
      <name val="Arial"/>
    </font>
    <font>
      <sz val="11"/>
      <color rgb="FFFF0000"/>
      <name val="Arial"/>
    </font>
    <font>
      <b/>
      <sz val="11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10"/>
      <name val="Arial"/>
    </font>
    <font>
      <b/>
      <sz val="9"/>
      <color indexed="8"/>
      <name val="Arial"/>
    </font>
    <font>
      <b/>
      <sz val="10"/>
      <name val="Arial"/>
    </font>
    <font>
      <b/>
      <sz val="11"/>
      <color theme="1"/>
      <name val="Arial"/>
    </font>
    <font>
      <i/>
      <sz val="10"/>
      <name val="Arial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CCEB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</fills>
  <borders count="127">
    <border>
      <left/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8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8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8"/>
      </bottom>
      <diagonal/>
    </border>
    <border>
      <left/>
      <right style="medium">
        <color rgb="FF000000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thin">
        <color indexed="8"/>
      </top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315">
    <xf numFmtId="0" fontId="0" fillId="0" borderId="0" xfId="0"/>
    <xf numFmtId="0" fontId="2" fillId="0" borderId="32" xfId="0" applyFont="1" applyBorder="1" applyAlignment="1">
      <alignment horizontal="left" vertical="center" wrapText="1"/>
    </xf>
    <xf numFmtId="0" fontId="7" fillId="0" borderId="75" xfId="0" applyFont="1" applyBorder="1"/>
    <xf numFmtId="0" fontId="7" fillId="0" borderId="0" xfId="0" applyFont="1"/>
    <xf numFmtId="0" fontId="7" fillId="0" borderId="64" xfId="0" applyFont="1" applyBorder="1"/>
    <xf numFmtId="0" fontId="8" fillId="5" borderId="76" xfId="0" applyFont="1" applyFill="1" applyBorder="1"/>
    <xf numFmtId="0" fontId="8" fillId="5" borderId="77" xfId="0" applyFont="1" applyFill="1" applyBorder="1"/>
    <xf numFmtId="0" fontId="8" fillId="5" borderId="78" xfId="0" applyFont="1" applyFill="1" applyBorder="1"/>
    <xf numFmtId="0" fontId="7" fillId="0" borderId="79" xfId="0" applyFont="1" applyBorder="1"/>
    <xf numFmtId="0" fontId="7" fillId="0" borderId="57" xfId="0" applyFont="1" applyBorder="1"/>
    <xf numFmtId="0" fontId="7" fillId="6" borderId="70" xfId="0" applyFont="1" applyFill="1" applyBorder="1"/>
    <xf numFmtId="0" fontId="7" fillId="6" borderId="57" xfId="0" applyFont="1" applyFill="1" applyBorder="1"/>
    <xf numFmtId="0" fontId="7" fillId="0" borderId="70" xfId="0" applyFont="1" applyBorder="1"/>
    <xf numFmtId="0" fontId="7" fillId="0" borderId="79" xfId="0" applyFont="1" applyBorder="1" applyAlignment="1">
      <alignment wrapText="1"/>
    </xf>
    <xf numFmtId="0" fontId="8" fillId="0" borderId="79" xfId="0" applyFont="1" applyBorder="1"/>
    <xf numFmtId="0" fontId="8" fillId="0" borderId="57" xfId="0" applyFont="1" applyBorder="1"/>
    <xf numFmtId="0" fontId="8" fillId="0" borderId="70" xfId="0" applyFont="1" applyBorder="1"/>
    <xf numFmtId="0" fontId="8" fillId="5" borderId="80" xfId="0" applyFont="1" applyFill="1" applyBorder="1"/>
    <xf numFmtId="0" fontId="8" fillId="5" borderId="81" xfId="0" applyFont="1" applyFill="1" applyBorder="1"/>
    <xf numFmtId="0" fontId="7" fillId="5" borderId="82" xfId="0" applyFont="1" applyFill="1" applyBorder="1"/>
    <xf numFmtId="0" fontId="7" fillId="3" borderId="70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2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top" wrapText="1"/>
    </xf>
    <xf numFmtId="10" fontId="18" fillId="0" borderId="24" xfId="0" applyNumberFormat="1" applyFont="1" applyBorder="1" applyAlignment="1" applyProtection="1">
      <alignment horizontal="center" wrapText="1"/>
      <protection locked="0"/>
    </xf>
    <xf numFmtId="0" fontId="18" fillId="0" borderId="25" xfId="0" applyFont="1" applyBorder="1" applyAlignment="1" applyProtection="1">
      <alignment horizontal="center" wrapText="1"/>
      <protection locked="0"/>
    </xf>
    <xf numFmtId="10" fontId="18" fillId="0" borderId="65" xfId="0" applyNumberFormat="1" applyFont="1" applyBorder="1" applyAlignment="1" applyProtection="1">
      <alignment horizontal="center" wrapText="1"/>
      <protection locked="0"/>
    </xf>
    <xf numFmtId="0" fontId="18" fillId="0" borderId="66" xfId="0" applyFont="1" applyBorder="1" applyAlignment="1" applyProtection="1">
      <alignment horizontal="center" wrapText="1"/>
      <protection locked="0"/>
    </xf>
    <xf numFmtId="10" fontId="18" fillId="0" borderId="26" xfId="0" applyNumberFormat="1" applyFont="1" applyBorder="1" applyAlignment="1" applyProtection="1">
      <alignment horizontal="center" wrapText="1"/>
      <protection locked="0"/>
    </xf>
    <xf numFmtId="0" fontId="18" fillId="0" borderId="27" xfId="0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wrapText="1"/>
    </xf>
    <xf numFmtId="10" fontId="18" fillId="0" borderId="28" xfId="0" applyNumberFormat="1" applyFont="1" applyBorder="1" applyAlignment="1" applyProtection="1">
      <alignment horizontal="center" wrapText="1"/>
      <protection locked="0"/>
    </xf>
    <xf numFmtId="0" fontId="18" fillId="0" borderId="29" xfId="0" applyFont="1" applyBorder="1" applyAlignment="1" applyProtection="1">
      <alignment horizontal="center" wrapText="1"/>
      <protection locked="0"/>
    </xf>
    <xf numFmtId="0" fontId="5" fillId="0" borderId="32" xfId="0" applyFont="1" applyBorder="1" applyAlignment="1">
      <alignment horizontal="left" vertical="center" wrapText="1"/>
    </xf>
    <xf numFmtId="0" fontId="5" fillId="7" borderId="32" xfId="0" applyFont="1" applyFill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6" fontId="5" fillId="2" borderId="18" xfId="0" applyNumberFormat="1" applyFont="1" applyFill="1" applyBorder="1" applyAlignment="1">
      <alignment wrapText="1"/>
    </xf>
    <xf numFmtId="0" fontId="21" fillId="2" borderId="84" xfId="0" applyFont="1" applyFill="1" applyBorder="1" applyAlignment="1">
      <alignment horizontal="center" vertical="center" wrapText="1"/>
    </xf>
    <xf numFmtId="0" fontId="5" fillId="0" borderId="84" xfId="0" applyFont="1" applyBorder="1" applyAlignment="1">
      <alignment horizontal="left" vertical="center" wrapText="1"/>
    </xf>
    <xf numFmtId="0" fontId="21" fillId="2" borderId="84" xfId="0" applyFont="1" applyFill="1" applyBorder="1" applyAlignment="1" applyProtection="1">
      <alignment horizontal="center" vertical="center" wrapText="1"/>
      <protection locked="0"/>
    </xf>
    <xf numFmtId="0" fontId="21" fillId="7" borderId="101" xfId="0" applyFont="1" applyFill="1" applyBorder="1" applyAlignment="1" applyProtection="1">
      <alignment horizontal="left" vertical="center" wrapText="1"/>
      <protection locked="0"/>
    </xf>
    <xf numFmtId="0" fontId="27" fillId="2" borderId="100" xfId="0" applyFont="1" applyFill="1" applyBorder="1" applyAlignment="1">
      <alignment horizontal="center" vertical="center" wrapText="1"/>
    </xf>
    <xf numFmtId="6" fontId="5" fillId="2" borderId="89" xfId="0" applyNumberFormat="1" applyFont="1" applyFill="1" applyBorder="1" applyAlignment="1">
      <alignment wrapText="1"/>
    </xf>
    <xf numFmtId="0" fontId="21" fillId="2" borderId="52" xfId="0" applyFont="1" applyFill="1" applyBorder="1" applyAlignment="1">
      <alignment horizontal="center" vertical="center" wrapText="1"/>
    </xf>
    <xf numFmtId="0" fontId="28" fillId="0" borderId="0" xfId="0" applyFont="1"/>
    <xf numFmtId="0" fontId="5" fillId="2" borderId="22" xfId="0" applyFont="1" applyFill="1" applyBorder="1" applyAlignment="1">
      <alignment horizontal="right" vertical="center" wrapText="1"/>
    </xf>
    <xf numFmtId="165" fontId="5" fillId="7" borderId="86" xfId="0" applyNumberFormat="1" applyFont="1" applyFill="1" applyBorder="1" applyAlignment="1">
      <alignment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/>
    </xf>
    <xf numFmtId="10" fontId="18" fillId="0" borderId="41" xfId="0" applyNumberFormat="1" applyFont="1" applyBorder="1" applyAlignment="1" applyProtection="1">
      <alignment vertical="center" wrapText="1"/>
      <protection locked="0"/>
    </xf>
    <xf numFmtId="0" fontId="23" fillId="0" borderId="42" xfId="0" applyFont="1" applyBorder="1" applyAlignment="1">
      <alignment horizontal="center" vertical="center" wrapText="1"/>
    </xf>
    <xf numFmtId="165" fontId="5" fillId="2" borderId="43" xfId="0" applyNumberFormat="1" applyFont="1" applyFill="1" applyBorder="1" applyAlignment="1">
      <alignment vertical="center" wrapText="1"/>
    </xf>
    <xf numFmtId="164" fontId="18" fillId="0" borderId="83" xfId="0" applyNumberFormat="1" applyFont="1" applyBorder="1" applyAlignment="1" applyProtection="1">
      <alignment vertical="center" wrapText="1"/>
      <protection locked="0"/>
    </xf>
    <xf numFmtId="0" fontId="5" fillId="2" borderId="32" xfId="0" applyFont="1" applyFill="1" applyBorder="1" applyAlignment="1">
      <alignment horizontal="left" vertical="center" wrapText="1"/>
    </xf>
    <xf numFmtId="0" fontId="26" fillId="0" borderId="84" xfId="0" applyFont="1" applyBorder="1" applyAlignment="1" applyProtection="1">
      <alignment horizontal="center" vertical="center"/>
      <protection locked="0"/>
    </xf>
    <xf numFmtId="49" fontId="26" fillId="0" borderId="84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64" fontId="5" fillId="2" borderId="47" xfId="0" applyNumberFormat="1" applyFont="1" applyFill="1" applyBorder="1" applyAlignment="1" applyProtection="1">
      <alignment wrapText="1"/>
      <protection locked="0"/>
    </xf>
    <xf numFmtId="164" fontId="18" fillId="2" borderId="55" xfId="0" applyNumberFormat="1" applyFont="1" applyFill="1" applyBorder="1" applyAlignment="1" applyProtection="1">
      <alignment wrapText="1"/>
      <protection locked="0"/>
    </xf>
    <xf numFmtId="164" fontId="5" fillId="2" borderId="98" xfId="0" applyNumberFormat="1" applyFont="1" applyFill="1" applyBorder="1" applyAlignment="1">
      <alignment horizontal="right" vertical="center"/>
    </xf>
    <xf numFmtId="0" fontId="2" fillId="0" borderId="84" xfId="0" applyFont="1" applyBorder="1" applyAlignment="1">
      <alignment vertical="center" wrapText="1"/>
    </xf>
    <xf numFmtId="0" fontId="18" fillId="0" borderId="84" xfId="0" applyFont="1" applyBorder="1" applyAlignment="1">
      <alignment vertical="center" wrapText="1"/>
    </xf>
    <xf numFmtId="0" fontId="18" fillId="0" borderId="84" xfId="0" applyFont="1" applyBorder="1" applyAlignment="1" applyProtection="1">
      <alignment vertical="center" wrapText="1"/>
      <protection locked="0"/>
    </xf>
    <xf numFmtId="0" fontId="21" fillId="7" borderId="52" xfId="0" applyFont="1" applyFill="1" applyBorder="1" applyAlignment="1">
      <alignment horizontal="center" vertical="center" wrapText="1"/>
    </xf>
    <xf numFmtId="0" fontId="2" fillId="0" borderId="90" xfId="0" applyFont="1" applyBorder="1" applyAlignment="1">
      <alignment vertical="center" wrapText="1"/>
    </xf>
    <xf numFmtId="164" fontId="18" fillId="7" borderId="47" xfId="0" applyNumberFormat="1" applyFont="1" applyFill="1" applyBorder="1" applyAlignment="1" applyProtection="1">
      <alignment wrapText="1"/>
      <protection locked="0"/>
    </xf>
    <xf numFmtId="0" fontId="5" fillId="7" borderId="0" xfId="0" applyFont="1" applyFill="1" applyAlignment="1">
      <alignment horizontal="left" vertical="center" wrapText="1"/>
    </xf>
    <xf numFmtId="164" fontId="5" fillId="7" borderId="47" xfId="0" applyNumberFormat="1" applyFont="1" applyFill="1" applyBorder="1" applyAlignment="1" applyProtection="1">
      <alignment wrapText="1"/>
      <protection locked="0"/>
    </xf>
    <xf numFmtId="4" fontId="18" fillId="2" borderId="111" xfId="0" applyNumberFormat="1" applyFont="1" applyFill="1" applyBorder="1" applyAlignment="1">
      <alignment wrapText="1"/>
    </xf>
    <xf numFmtId="4" fontId="18" fillId="2" borderId="112" xfId="0" applyNumberFormat="1" applyFont="1" applyFill="1" applyBorder="1" applyAlignment="1">
      <alignment wrapText="1"/>
    </xf>
    <xf numFmtId="0" fontId="5" fillId="2" borderId="106" xfId="0" applyFont="1" applyFill="1" applyBorder="1" applyAlignment="1">
      <alignment horizontal="center" vertical="center" wrapText="1"/>
    </xf>
    <xf numFmtId="4" fontId="18" fillId="2" borderId="113" xfId="0" applyNumberFormat="1" applyFont="1" applyFill="1" applyBorder="1" applyAlignment="1">
      <alignment vertical="center" wrapText="1"/>
    </xf>
    <xf numFmtId="4" fontId="18" fillId="2" borderId="114" xfId="0" applyNumberFormat="1" applyFont="1" applyFill="1" applyBorder="1" applyAlignment="1">
      <alignment vertical="center" wrapText="1"/>
    </xf>
    <xf numFmtId="4" fontId="18" fillId="2" borderId="115" xfId="0" applyNumberFormat="1" applyFont="1" applyFill="1" applyBorder="1" applyAlignment="1">
      <alignment vertical="center" wrapText="1"/>
    </xf>
    <xf numFmtId="0" fontId="5" fillId="2" borderId="117" xfId="0" applyFont="1" applyFill="1" applyBorder="1" applyAlignment="1">
      <alignment horizontal="center" vertical="center" wrapText="1"/>
    </xf>
    <xf numFmtId="164" fontId="5" fillId="2" borderId="91" xfId="0" applyNumberFormat="1" applyFont="1" applyFill="1" applyBorder="1" applyAlignment="1">
      <alignment horizontal="center" vertical="center" wrapText="1"/>
    </xf>
    <xf numFmtId="165" fontId="5" fillId="2" borderId="116" xfId="0" applyNumberFormat="1" applyFont="1" applyFill="1" applyBorder="1" applyAlignment="1">
      <alignment vertical="center" wrapText="1"/>
    </xf>
    <xf numFmtId="0" fontId="5" fillId="2" borderId="97" xfId="0" applyFont="1" applyFill="1" applyBorder="1" applyAlignment="1">
      <alignment vertical="top" wrapText="1"/>
    </xf>
    <xf numFmtId="8" fontId="5" fillId="2" borderId="100" xfId="0" applyNumberFormat="1" applyFont="1" applyFill="1" applyBorder="1" applyAlignment="1">
      <alignment vertical="top" wrapText="1"/>
    </xf>
    <xf numFmtId="165" fontId="18" fillId="3" borderId="118" xfId="0" applyNumberFormat="1" applyFont="1" applyFill="1" applyBorder="1" applyAlignment="1">
      <alignment vertical="center" wrapText="1"/>
    </xf>
    <xf numFmtId="165" fontId="24" fillId="0" borderId="119" xfId="0" applyNumberFormat="1" applyFont="1" applyBorder="1" applyAlignment="1" applyProtection="1">
      <alignment vertical="center"/>
      <protection locked="0"/>
    </xf>
    <xf numFmtId="165" fontId="24" fillId="0" borderId="120" xfId="0" applyNumberFormat="1" applyFont="1" applyBorder="1" applyAlignment="1" applyProtection="1">
      <alignment vertical="center"/>
      <protection locked="0"/>
    </xf>
    <xf numFmtId="165" fontId="18" fillId="0" borderId="99" xfId="0" applyNumberFormat="1" applyFont="1" applyBorder="1" applyAlignment="1">
      <alignment vertical="top" wrapText="1"/>
    </xf>
    <xf numFmtId="0" fontId="18" fillId="3" borderId="91" xfId="0" applyFont="1" applyFill="1" applyBorder="1" applyAlignment="1">
      <alignment vertical="center" wrapText="1"/>
    </xf>
    <xf numFmtId="164" fontId="18" fillId="2" borderId="84" xfId="0" applyNumberFormat="1" applyFont="1" applyFill="1" applyBorder="1" applyAlignment="1">
      <alignment horizontal="right" vertical="center"/>
    </xf>
    <xf numFmtId="0" fontId="21" fillId="2" borderId="87" xfId="0" applyFont="1" applyFill="1" applyBorder="1" applyAlignment="1" applyProtection="1">
      <alignment vertical="center" wrapText="1"/>
      <protection locked="0"/>
    </xf>
    <xf numFmtId="0" fontId="21" fillId="2" borderId="96" xfId="0" applyFont="1" applyFill="1" applyBorder="1" applyAlignment="1" applyProtection="1">
      <alignment vertical="center" wrapText="1"/>
      <protection locked="0"/>
    </xf>
    <xf numFmtId="0" fontId="10" fillId="2" borderId="87" xfId="0" applyFont="1" applyFill="1" applyBorder="1"/>
    <xf numFmtId="0" fontId="21" fillId="2" borderId="101" xfId="0" applyFont="1" applyFill="1" applyBorder="1" applyAlignment="1" applyProtection="1">
      <alignment horizontal="center" vertical="center" wrapText="1"/>
      <protection locked="0"/>
    </xf>
    <xf numFmtId="0" fontId="5" fillId="2" borderId="104" xfId="0" applyFont="1" applyFill="1" applyBorder="1" applyAlignment="1" applyProtection="1">
      <alignment vertical="center" wrapText="1"/>
      <protection locked="0"/>
    </xf>
    <xf numFmtId="0" fontId="21" fillId="7" borderId="96" xfId="0" applyFont="1" applyFill="1" applyBorder="1" applyAlignment="1" applyProtection="1">
      <alignment horizontal="left" vertical="center" wrapText="1"/>
      <protection locked="0"/>
    </xf>
    <xf numFmtId="0" fontId="27" fillId="2" borderId="0" xfId="0" applyFont="1" applyFill="1" applyAlignment="1">
      <alignment horizontal="center" vertical="center" wrapText="1"/>
    </xf>
    <xf numFmtId="6" fontId="25" fillId="2" borderId="33" xfId="0" applyNumberFormat="1" applyFont="1" applyFill="1" applyBorder="1" applyAlignment="1">
      <alignment horizontal="right" wrapText="1"/>
    </xf>
    <xf numFmtId="165" fontId="5" fillId="2" borderId="0" xfId="0" applyNumberFormat="1" applyFont="1" applyFill="1" applyAlignment="1">
      <alignment vertical="center" wrapText="1"/>
    </xf>
    <xf numFmtId="165" fontId="5" fillId="2" borderId="84" xfId="0" applyNumberFormat="1" applyFont="1" applyFill="1" applyBorder="1" applyAlignment="1">
      <alignment vertical="center" wrapText="1"/>
    </xf>
    <xf numFmtId="0" fontId="5" fillId="0" borderId="84" xfId="0" applyFont="1" applyBorder="1" applyAlignment="1">
      <alignment vertical="top" wrapText="1"/>
    </xf>
    <xf numFmtId="0" fontId="21" fillId="2" borderId="15" xfId="0" applyFont="1" applyFill="1" applyBorder="1" applyAlignment="1">
      <alignment horizontal="center" vertical="center" wrapText="1"/>
    </xf>
    <xf numFmtId="0" fontId="10" fillId="0" borderId="91" xfId="0" applyFont="1" applyBorder="1"/>
    <xf numFmtId="0" fontId="21" fillId="2" borderId="32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/>
    </xf>
    <xf numFmtId="0" fontId="30" fillId="0" borderId="0" xfId="1" applyFont="1"/>
    <xf numFmtId="0" fontId="31" fillId="0" borderId="0" xfId="0" applyFont="1"/>
    <xf numFmtId="0" fontId="32" fillId="0" borderId="0" xfId="0" applyFont="1"/>
    <xf numFmtId="165" fontId="18" fillId="3" borderId="124" xfId="0" applyNumberFormat="1" applyFont="1" applyFill="1" applyBorder="1" applyAlignment="1" applyProtection="1">
      <alignment vertical="center" wrapText="1"/>
      <protection locked="0"/>
    </xf>
    <xf numFmtId="165" fontId="18" fillId="0" borderId="124" xfId="0" applyNumberFormat="1" applyFont="1" applyBorder="1" applyAlignment="1" applyProtection="1">
      <alignment vertical="center" wrapText="1"/>
      <protection locked="0"/>
    </xf>
    <xf numFmtId="165" fontId="18" fillId="3" borderId="125" xfId="0" applyNumberFormat="1" applyFont="1" applyFill="1" applyBorder="1" applyAlignment="1" applyProtection="1">
      <alignment vertical="top" wrapText="1"/>
      <protection locked="0"/>
    </xf>
    <xf numFmtId="165" fontId="18" fillId="0" borderId="123" xfId="0" applyNumberFormat="1" applyFont="1" applyBorder="1" applyAlignment="1">
      <alignment vertical="top" wrapText="1"/>
    </xf>
    <xf numFmtId="165" fontId="18" fillId="3" borderId="47" xfId="0" applyNumberFormat="1" applyFont="1" applyFill="1" applyBorder="1" applyAlignment="1" applyProtection="1">
      <alignment wrapText="1"/>
      <protection locked="0"/>
    </xf>
    <xf numFmtId="165" fontId="18" fillId="0" borderId="47" xfId="0" applyNumberFormat="1" applyFont="1" applyBorder="1" applyAlignment="1" applyProtection="1">
      <alignment wrapText="1"/>
      <protection locked="0"/>
    </xf>
    <xf numFmtId="165" fontId="18" fillId="0" borderId="110" xfId="0" applyNumberFormat="1" applyFont="1" applyBorder="1" applyAlignment="1" applyProtection="1">
      <alignment wrapText="1"/>
      <protection locked="0"/>
    </xf>
    <xf numFmtId="165" fontId="18" fillId="0" borderId="109" xfId="0" applyNumberFormat="1" applyFont="1" applyBorder="1" applyAlignment="1" applyProtection="1">
      <alignment wrapText="1"/>
      <protection locked="0"/>
    </xf>
    <xf numFmtId="165" fontId="18" fillId="0" borderId="55" xfId="0" applyNumberFormat="1" applyFont="1" applyBorder="1" applyAlignment="1" applyProtection="1">
      <alignment wrapText="1"/>
      <protection locked="0"/>
    </xf>
    <xf numFmtId="165" fontId="18" fillId="0" borderId="121" xfId="0" applyNumberFormat="1" applyFont="1" applyBorder="1" applyAlignment="1">
      <alignment horizontal="right" vertical="center"/>
    </xf>
    <xf numFmtId="165" fontId="5" fillId="2" borderId="122" xfId="0" applyNumberFormat="1" applyFont="1" applyFill="1" applyBorder="1" applyAlignment="1" applyProtection="1">
      <alignment vertical="center" wrapText="1"/>
      <protection locked="0"/>
    </xf>
    <xf numFmtId="165" fontId="18" fillId="3" borderId="95" xfId="0" applyNumberFormat="1" applyFont="1" applyFill="1" applyBorder="1" applyAlignment="1" applyProtection="1">
      <alignment vertical="top" wrapText="1"/>
      <protection locked="0"/>
    </xf>
    <xf numFmtId="165" fontId="18" fillId="3" borderId="68" xfId="0" applyNumberFormat="1" applyFont="1" applyFill="1" applyBorder="1" applyAlignment="1" applyProtection="1">
      <alignment vertical="top" wrapText="1"/>
      <protection locked="0"/>
    </xf>
    <xf numFmtId="165" fontId="5" fillId="7" borderId="97" xfId="0" applyNumberFormat="1" applyFont="1" applyFill="1" applyBorder="1" applyAlignment="1" applyProtection="1">
      <alignment vertical="top" wrapText="1"/>
      <protection locked="0"/>
    </xf>
    <xf numFmtId="8" fontId="5" fillId="2" borderId="118" xfId="0" applyNumberFormat="1" applyFont="1" applyFill="1" applyBorder="1" applyAlignment="1">
      <alignment wrapText="1"/>
    </xf>
    <xf numFmtId="8" fontId="5" fillId="7" borderId="100" xfId="0" applyNumberFormat="1" applyFont="1" applyFill="1" applyBorder="1" applyAlignment="1">
      <alignment wrapText="1"/>
    </xf>
    <xf numFmtId="8" fontId="5" fillId="2" borderId="18" xfId="0" applyNumberFormat="1" applyFont="1" applyFill="1" applyBorder="1" applyAlignment="1">
      <alignment wrapText="1"/>
    </xf>
    <xf numFmtId="165" fontId="18" fillId="0" borderId="111" xfId="0" applyNumberFormat="1" applyFont="1" applyBorder="1" applyAlignment="1" applyProtection="1">
      <alignment vertical="center" wrapText="1"/>
      <protection locked="0"/>
    </xf>
    <xf numFmtId="165" fontId="18" fillId="0" borderId="112" xfId="0" applyNumberFormat="1" applyFont="1" applyBorder="1" applyAlignment="1" applyProtection="1">
      <alignment vertical="center" wrapText="1"/>
      <protection locked="0"/>
    </xf>
    <xf numFmtId="165" fontId="18" fillId="0" borderId="126" xfId="0" applyNumberFormat="1" applyFont="1" applyBorder="1" applyAlignment="1" applyProtection="1">
      <alignment vertical="top" wrapText="1"/>
      <protection locked="0"/>
    </xf>
    <xf numFmtId="0" fontId="5" fillId="0" borderId="84" xfId="0" applyFont="1" applyBorder="1" applyAlignment="1">
      <alignment vertical="top" wrapText="1"/>
    </xf>
    <xf numFmtId="0" fontId="5" fillId="0" borderId="87" xfId="0" applyFont="1" applyBorder="1" applyAlignment="1">
      <alignment vertical="top" wrapText="1"/>
    </xf>
    <xf numFmtId="0" fontId="2" fillId="0" borderId="84" xfId="0" applyFont="1" applyBorder="1" applyAlignment="1">
      <alignment vertical="top" wrapText="1"/>
    </xf>
    <xf numFmtId="0" fontId="2" fillId="0" borderId="87" xfId="0" applyFont="1" applyBorder="1" applyAlignment="1">
      <alignment vertical="top" wrapText="1"/>
    </xf>
    <xf numFmtId="0" fontId="5" fillId="2" borderId="84" xfId="0" applyFont="1" applyFill="1" applyBorder="1" applyAlignment="1" applyProtection="1">
      <alignment horizontal="right" vertical="center" wrapText="1"/>
      <protection locked="0"/>
    </xf>
    <xf numFmtId="0" fontId="5" fillId="2" borderId="103" xfId="0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5" fillId="3" borderId="105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69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vertical="top" wrapText="1"/>
      <protection locked="0"/>
    </xf>
    <xf numFmtId="0" fontId="5" fillId="2" borderId="69" xfId="0" applyFont="1" applyFill="1" applyBorder="1" applyAlignment="1" applyProtection="1">
      <alignment vertical="top" wrapText="1"/>
      <protection locked="0"/>
    </xf>
    <xf numFmtId="0" fontId="18" fillId="2" borderId="52" xfId="0" applyFont="1" applyFill="1" applyBorder="1" applyAlignment="1">
      <alignment vertical="top" wrapText="1"/>
    </xf>
    <xf numFmtId="0" fontId="18" fillId="2" borderId="53" xfId="0" applyFont="1" applyFill="1" applyBorder="1" applyAlignment="1">
      <alignment vertical="top" wrapText="1"/>
    </xf>
    <xf numFmtId="0" fontId="18" fillId="2" borderId="58" xfId="0" applyFont="1" applyFill="1" applyBorder="1" applyAlignment="1">
      <alignment vertical="top" wrapText="1"/>
    </xf>
    <xf numFmtId="0" fontId="26" fillId="0" borderId="0" xfId="0" applyFont="1" applyAlignment="1">
      <alignment horizontal="center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0" fontId="18" fillId="0" borderId="60" xfId="0" applyNumberFormat="1" applyFont="1" applyBorder="1" applyAlignment="1" applyProtection="1">
      <alignment horizontal="center" vertical="center" wrapText="1"/>
      <protection locked="0"/>
    </xf>
    <xf numFmtId="10" fontId="18" fillId="0" borderId="61" xfId="0" applyNumberFormat="1" applyFont="1" applyBorder="1" applyAlignment="1" applyProtection="1">
      <alignment horizontal="center" vertical="center" wrapText="1"/>
      <protection locked="0"/>
    </xf>
    <xf numFmtId="10" fontId="18" fillId="0" borderId="62" xfId="0" applyNumberFormat="1" applyFont="1" applyBorder="1" applyAlignment="1" applyProtection="1">
      <alignment horizontal="center" vertical="center" wrapText="1"/>
      <protection locked="0"/>
    </xf>
    <xf numFmtId="10" fontId="18" fillId="0" borderId="63" xfId="0" applyNumberFormat="1" applyFont="1" applyBorder="1" applyAlignment="1" applyProtection="1">
      <alignment horizontal="center" vertical="center" wrapText="1"/>
      <protection locked="0"/>
    </xf>
    <xf numFmtId="165" fontId="5" fillId="2" borderId="106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0" xfId="0" applyNumberFormat="1" applyFont="1" applyFill="1" applyAlignment="1" applyProtection="1">
      <alignment horizontal="center" vertical="center" wrapText="1"/>
      <protection locked="0"/>
    </xf>
    <xf numFmtId="165" fontId="5" fillId="2" borderId="33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62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8" fontId="5" fillId="2" borderId="19" xfId="0" applyNumberFormat="1" applyFont="1" applyFill="1" applyBorder="1" applyAlignment="1">
      <alignment horizontal="right" wrapText="1"/>
    </xf>
    <xf numFmtId="8" fontId="5" fillId="2" borderId="15" xfId="0" applyNumberFormat="1" applyFont="1" applyFill="1" applyBorder="1" applyAlignment="1">
      <alignment horizontal="right" wrapText="1"/>
    </xf>
    <xf numFmtId="8" fontId="5" fillId="2" borderId="33" xfId="0" applyNumberFormat="1" applyFont="1" applyFill="1" applyBorder="1" applyAlignment="1">
      <alignment wrapText="1"/>
    </xf>
    <xf numFmtId="0" fontId="5" fillId="2" borderId="87" xfId="0" applyFont="1" applyFill="1" applyBorder="1" applyAlignment="1" applyProtection="1">
      <alignment horizontal="right" vertical="center" wrapText="1"/>
      <protection locked="0"/>
    </xf>
    <xf numFmtId="0" fontId="18" fillId="0" borderId="3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0" fontId="18" fillId="0" borderId="106" xfId="0" applyNumberFormat="1" applyFont="1" applyBorder="1" applyAlignment="1" applyProtection="1">
      <alignment horizontal="center" vertical="center" wrapText="1"/>
      <protection locked="0"/>
    </xf>
    <xf numFmtId="10" fontId="18" fillId="0" borderId="107" xfId="0" applyNumberFormat="1" applyFont="1" applyBorder="1" applyAlignment="1" applyProtection="1">
      <alignment horizontal="center" vertical="center" wrapText="1"/>
      <protection locked="0"/>
    </xf>
    <xf numFmtId="8" fontId="5" fillId="2" borderId="22" xfId="0" applyNumberFormat="1" applyFont="1" applyFill="1" applyBorder="1" applyAlignment="1">
      <alignment horizontal="right" wrapText="1"/>
    </xf>
    <xf numFmtId="0" fontId="10" fillId="0" borderId="91" xfId="0" applyFont="1" applyBorder="1"/>
    <xf numFmtId="0" fontId="10" fillId="0" borderId="96" xfId="0" applyFont="1" applyBorder="1"/>
    <xf numFmtId="0" fontId="21" fillId="2" borderId="32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18" fillId="0" borderId="84" xfId="0" applyFont="1" applyBorder="1" applyAlignment="1">
      <alignment vertical="top" wrapText="1"/>
    </xf>
    <xf numFmtId="0" fontId="18" fillId="0" borderId="87" xfId="0" applyFont="1" applyBorder="1" applyAlignment="1">
      <alignment vertical="top" wrapText="1"/>
    </xf>
    <xf numFmtId="0" fontId="18" fillId="0" borderId="84" xfId="0" applyFont="1" applyBorder="1" applyAlignment="1" applyProtection="1">
      <alignment vertical="top" wrapText="1"/>
      <protection locked="0"/>
    </xf>
    <xf numFmtId="0" fontId="18" fillId="0" borderId="87" xfId="0" applyFont="1" applyBorder="1" applyAlignment="1" applyProtection="1">
      <alignment vertical="top" wrapText="1"/>
      <protection locked="0"/>
    </xf>
    <xf numFmtId="0" fontId="5" fillId="2" borderId="84" xfId="0" applyFont="1" applyFill="1" applyBorder="1" applyAlignment="1">
      <alignment vertical="center" wrapText="1"/>
    </xf>
    <xf numFmtId="0" fontId="5" fillId="0" borderId="90" xfId="0" applyFont="1" applyBorder="1" applyAlignment="1">
      <alignment vertical="top" wrapText="1"/>
    </xf>
    <xf numFmtId="0" fontId="5" fillId="0" borderId="101" xfId="0" applyFont="1" applyBorder="1" applyAlignment="1">
      <alignment vertical="top" wrapText="1"/>
    </xf>
    <xf numFmtId="0" fontId="18" fillId="7" borderId="87" xfId="0" applyFont="1" applyFill="1" applyBorder="1" applyAlignment="1">
      <alignment vertical="center" wrapText="1"/>
    </xf>
    <xf numFmtId="0" fontId="18" fillId="7" borderId="88" xfId="0" applyFont="1" applyFill="1" applyBorder="1" applyAlignment="1">
      <alignment vertical="center" wrapText="1"/>
    </xf>
    <xf numFmtId="0" fontId="21" fillId="7" borderId="19" xfId="0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left" vertical="center" wrapText="1"/>
    </xf>
    <xf numFmtId="0" fontId="1" fillId="7" borderId="45" xfId="0" applyFont="1" applyFill="1" applyBorder="1" applyAlignment="1">
      <alignment horizontal="left" vertical="center" wrapText="1"/>
    </xf>
    <xf numFmtId="0" fontId="1" fillId="7" borderId="46" xfId="0" applyFont="1" applyFill="1" applyBorder="1" applyAlignment="1">
      <alignment horizontal="left" vertical="center" wrapText="1"/>
    </xf>
    <xf numFmtId="6" fontId="5" fillId="7" borderId="48" xfId="0" applyNumberFormat="1" applyFont="1" applyFill="1" applyBorder="1" applyAlignment="1">
      <alignment horizontal="right" wrapText="1"/>
    </xf>
    <xf numFmtId="6" fontId="5" fillId="7" borderId="33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7" borderId="50" xfId="0" applyFont="1" applyFill="1" applyBorder="1" applyAlignment="1">
      <alignment horizontal="left" vertical="center" wrapText="1"/>
    </xf>
    <xf numFmtId="0" fontId="5" fillId="7" borderId="6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64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4" fillId="0" borderId="108" xfId="0" applyFont="1" applyBorder="1" applyAlignment="1" applyProtection="1">
      <alignment horizontal="left" vertical="center"/>
      <protection locked="0"/>
    </xf>
    <xf numFmtId="8" fontId="5" fillId="2" borderId="48" xfId="0" applyNumberFormat="1" applyFont="1" applyFill="1" applyBorder="1" applyAlignment="1">
      <alignment wrapText="1"/>
    </xf>
    <xf numFmtId="0" fontId="18" fillId="3" borderId="96" xfId="0" applyFont="1" applyFill="1" applyBorder="1" applyAlignment="1">
      <alignment vertical="center" wrapText="1"/>
    </xf>
    <xf numFmtId="0" fontId="18" fillId="3" borderId="94" xfId="0" applyFont="1" applyFill="1" applyBorder="1" applyAlignment="1">
      <alignment vertical="center" wrapText="1"/>
    </xf>
    <xf numFmtId="0" fontId="18" fillId="3" borderId="97" xfId="0" applyFont="1" applyFill="1" applyBorder="1" applyAlignment="1">
      <alignment vertical="center" wrapText="1"/>
    </xf>
    <xf numFmtId="0" fontId="5" fillId="2" borderId="102" xfId="0" applyFont="1" applyFill="1" applyBorder="1" applyAlignment="1">
      <alignment horizontal="left" vertical="center" wrapText="1"/>
    </xf>
    <xf numFmtId="0" fontId="5" fillId="2" borderId="56" xfId="0" applyFont="1" applyFill="1" applyBorder="1" applyAlignment="1">
      <alignment horizontal="left" vertical="center" wrapText="1"/>
    </xf>
    <xf numFmtId="0" fontId="5" fillId="2" borderId="70" xfId="0" applyFont="1" applyFill="1" applyBorder="1" applyAlignment="1">
      <alignment horizontal="left" vertical="center" wrapText="1"/>
    </xf>
    <xf numFmtId="8" fontId="5" fillId="2" borderId="48" xfId="0" applyNumberFormat="1" applyFont="1" applyFill="1" applyBorder="1" applyAlignment="1">
      <alignment horizontal="right" wrapText="1"/>
    </xf>
    <xf numFmtId="8" fontId="5" fillId="2" borderId="33" xfId="0" applyNumberFormat="1" applyFont="1" applyFill="1" applyBorder="1" applyAlignment="1">
      <alignment horizontal="right" wrapText="1"/>
    </xf>
    <xf numFmtId="0" fontId="26" fillId="2" borderId="32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right" vertical="center"/>
    </xf>
    <xf numFmtId="0" fontId="24" fillId="0" borderId="106" xfId="0" applyFont="1" applyBorder="1" applyAlignment="1" applyProtection="1">
      <alignment horizontal="left" vertical="center"/>
      <protection locked="0"/>
    </xf>
    <xf numFmtId="0" fontId="21" fillId="2" borderId="3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8" fontId="25" fillId="2" borderId="39" xfId="0" applyNumberFormat="1" applyFont="1" applyFill="1" applyBorder="1" applyAlignment="1">
      <alignment horizontal="right" wrapText="1"/>
    </xf>
    <xf numFmtId="8" fontId="25" fillId="2" borderId="33" xfId="0" applyNumberFormat="1" applyFont="1" applyFill="1" applyBorder="1" applyAlignment="1">
      <alignment horizontal="right" wrapText="1"/>
    </xf>
    <xf numFmtId="8" fontId="25" fillId="2" borderId="18" xfId="0" applyNumberFormat="1" applyFont="1" applyFill="1" applyBorder="1" applyAlignment="1">
      <alignment horizontal="right" wrapText="1"/>
    </xf>
    <xf numFmtId="4" fontId="18" fillId="2" borderId="41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26" xfId="0" applyNumberFormat="1" applyFont="1" applyBorder="1" applyAlignment="1" applyProtection="1">
      <alignment horizontal="center" vertical="center" wrapText="1"/>
      <protection locked="0"/>
    </xf>
    <xf numFmtId="164" fontId="24" fillId="0" borderId="28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/>
    </xf>
    <xf numFmtId="0" fontId="17" fillId="2" borderId="1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17" fillId="2" borderId="14" xfId="0" applyFont="1" applyFill="1" applyBorder="1" applyAlignment="1">
      <alignment horizontal="center" vertical="top" wrapText="1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85" xfId="0" applyFont="1" applyBorder="1" applyAlignment="1" applyProtection="1">
      <alignment horizontal="left" vertical="center" wrapText="1"/>
      <protection locked="0"/>
    </xf>
    <xf numFmtId="164" fontId="24" fillId="0" borderId="28" xfId="0" applyNumberFormat="1" applyFont="1" applyBorder="1" applyAlignment="1" applyProtection="1">
      <alignment horizontal="center" wrapText="1"/>
      <protection locked="0"/>
    </xf>
    <xf numFmtId="0" fontId="18" fillId="0" borderId="24" xfId="0" applyFont="1" applyBorder="1" applyAlignment="1" applyProtection="1">
      <alignment horizontal="center" vertical="top" wrapText="1"/>
      <protection locked="0"/>
    </xf>
    <xf numFmtId="164" fontId="24" fillId="0" borderId="24" xfId="0" applyNumberFormat="1" applyFont="1" applyBorder="1" applyAlignment="1" applyProtection="1">
      <alignment horizontal="center" wrapText="1"/>
      <protection locked="0"/>
    </xf>
    <xf numFmtId="0" fontId="18" fillId="0" borderId="26" xfId="0" applyFont="1" applyBorder="1" applyAlignment="1" applyProtection="1">
      <alignment horizontal="center" vertical="top" wrapText="1"/>
      <protection locked="0"/>
    </xf>
    <xf numFmtId="164" fontId="24" fillId="0" borderId="26" xfId="0" applyNumberFormat="1" applyFont="1" applyBorder="1" applyAlignment="1" applyProtection="1">
      <alignment horizontal="center" wrapText="1"/>
      <protection locked="0"/>
    </xf>
    <xf numFmtId="0" fontId="5" fillId="2" borderId="30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0" borderId="31" xfId="0" applyFont="1" applyBorder="1" applyAlignment="1">
      <alignment horizontal="left" vertical="top" wrapText="1" shrinkToFit="1"/>
    </xf>
    <xf numFmtId="0" fontId="5" fillId="0" borderId="32" xfId="0" applyFont="1" applyBorder="1" applyAlignment="1">
      <alignment horizontal="left" vertical="top" wrapText="1" shrinkToFit="1"/>
    </xf>
    <xf numFmtId="0" fontId="5" fillId="0" borderId="30" xfId="0" applyFont="1" applyBorder="1" applyAlignment="1">
      <alignment horizontal="left" vertical="top" wrapText="1" shrinkToFit="1"/>
    </xf>
    <xf numFmtId="0" fontId="23" fillId="0" borderId="20" xfId="0" applyFont="1" applyBorder="1" applyAlignment="1" applyProtection="1">
      <alignment horizontal="left" vertical="top" wrapText="1" shrinkToFit="1"/>
      <protection locked="0"/>
    </xf>
    <xf numFmtId="0" fontId="23" fillId="0" borderId="33" xfId="0" applyFont="1" applyBorder="1" applyAlignment="1" applyProtection="1">
      <alignment horizontal="left" vertical="top" wrapText="1" shrinkToFit="1"/>
      <protection locked="0"/>
    </xf>
    <xf numFmtId="0" fontId="23" fillId="0" borderId="0" xfId="0" applyFont="1" applyAlignment="1" applyProtection="1">
      <alignment horizontal="left" vertical="top" wrapText="1" shrinkToFit="1"/>
      <protection locked="0"/>
    </xf>
    <xf numFmtId="0" fontId="23" fillId="0" borderId="11" xfId="0" applyFont="1" applyBorder="1" applyAlignment="1" applyProtection="1">
      <alignment horizontal="left" vertical="top" wrapText="1" shrinkToFit="1"/>
      <protection locked="0"/>
    </xf>
    <xf numFmtId="0" fontId="23" fillId="0" borderId="34" xfId="0" applyFont="1" applyBorder="1" applyAlignment="1" applyProtection="1">
      <alignment horizontal="left" vertical="top" wrapText="1" shrinkToFit="1"/>
      <protection locked="0"/>
    </xf>
    <xf numFmtId="0" fontId="18" fillId="0" borderId="28" xfId="0" applyFont="1" applyBorder="1" applyAlignment="1" applyProtection="1">
      <alignment horizontal="center" vertical="top" wrapText="1"/>
      <protection locked="0"/>
    </xf>
    <xf numFmtId="0" fontId="5" fillId="0" borderId="49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3" fillId="0" borderId="50" xfId="0" applyFont="1" applyBorder="1" applyAlignment="1" applyProtection="1">
      <alignment horizontal="left" vertical="top" wrapText="1"/>
      <protection locked="0"/>
    </xf>
    <xf numFmtId="0" fontId="23" fillId="0" borderId="51" xfId="0" applyFont="1" applyBorder="1" applyAlignment="1" applyProtection="1">
      <alignment horizontal="left" vertical="top" wrapText="1"/>
      <protection locked="0"/>
    </xf>
    <xf numFmtId="0" fontId="23" fillId="0" borderId="71" xfId="0" applyFont="1" applyBorder="1" applyAlignment="1" applyProtection="1">
      <alignment horizontal="left" vertical="top" wrapText="1"/>
      <protection locked="0"/>
    </xf>
    <xf numFmtId="0" fontId="23" fillId="0" borderId="72" xfId="0" applyFont="1" applyBorder="1" applyAlignment="1" applyProtection="1">
      <alignment horizontal="left" vertical="top" wrapText="1"/>
      <protection locked="0"/>
    </xf>
    <xf numFmtId="0" fontId="5" fillId="7" borderId="32" xfId="0" applyFont="1" applyFill="1" applyBorder="1" applyAlignment="1">
      <alignment horizontal="right" vertical="center"/>
    </xf>
    <xf numFmtId="0" fontId="5" fillId="7" borderId="0" xfId="0" applyFont="1" applyFill="1" applyAlignment="1">
      <alignment horizontal="right" vertical="center"/>
    </xf>
    <xf numFmtId="0" fontId="5" fillId="7" borderId="64" xfId="0" applyFont="1" applyFill="1" applyBorder="1" applyAlignment="1">
      <alignment horizontal="right" vertical="center"/>
    </xf>
    <xf numFmtId="0" fontId="5" fillId="0" borderId="92" xfId="0" applyFont="1" applyBorder="1" applyAlignment="1">
      <alignment horizontal="right" vertical="center"/>
    </xf>
    <xf numFmtId="0" fontId="5" fillId="0" borderId="93" xfId="0" applyFont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54" xfId="0" applyFont="1" applyFill="1" applyBorder="1" applyAlignment="1">
      <alignment horizontal="right" vertical="center"/>
    </xf>
    <xf numFmtId="0" fontId="5" fillId="2" borderId="50" xfId="0" applyFont="1" applyFill="1" applyBorder="1" applyAlignment="1">
      <alignment horizontal="left" vertical="center" wrapText="1"/>
    </xf>
    <xf numFmtId="0" fontId="5" fillId="2" borderId="67" xfId="0" applyFont="1" applyFill="1" applyBorder="1" applyAlignment="1">
      <alignment horizontal="left" vertical="center" wrapText="1"/>
    </xf>
    <xf numFmtId="0" fontId="5" fillId="0" borderId="87" xfId="0" applyFont="1" applyBorder="1" applyAlignment="1">
      <alignment horizontal="left" vertical="center" wrapText="1"/>
    </xf>
    <xf numFmtId="0" fontId="5" fillId="0" borderId="8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4" xfId="0" applyFont="1" applyBorder="1" applyAlignment="1">
      <alignment horizontal="left" vertical="top"/>
    </xf>
    <xf numFmtId="0" fontId="18" fillId="3" borderId="84" xfId="0" applyFont="1" applyFill="1" applyBorder="1" applyAlignment="1" applyProtection="1">
      <alignment vertical="top" wrapText="1"/>
      <protection locked="0"/>
    </xf>
    <xf numFmtId="0" fontId="18" fillId="3" borderId="91" xfId="0" applyFont="1" applyFill="1" applyBorder="1" applyAlignment="1" applyProtection="1">
      <alignment vertical="top" wrapText="1"/>
      <protection locked="0"/>
    </xf>
    <xf numFmtId="0" fontId="5" fillId="7" borderId="91" xfId="0" applyFont="1" applyFill="1" applyBorder="1" applyAlignment="1" applyProtection="1">
      <alignment horizontal="right" vertical="center" wrapText="1"/>
      <protection locked="0"/>
    </xf>
    <xf numFmtId="0" fontId="5" fillId="0" borderId="96" xfId="0" applyFont="1" applyBorder="1" applyAlignment="1">
      <alignment horizontal="left" vertical="top" wrapText="1"/>
    </xf>
    <xf numFmtId="0" fontId="5" fillId="0" borderId="94" xfId="0" applyFont="1" applyBorder="1" applyAlignment="1">
      <alignment horizontal="left" vertical="top" wrapText="1"/>
    </xf>
    <xf numFmtId="0" fontId="5" fillId="0" borderId="97" xfId="0" applyFont="1" applyBorder="1" applyAlignment="1">
      <alignment horizontal="left" vertical="top" wrapText="1"/>
    </xf>
    <xf numFmtId="0" fontId="18" fillId="3" borderId="96" xfId="0" applyFont="1" applyFill="1" applyBorder="1" applyAlignment="1">
      <alignment horizontal="center" vertical="center" wrapText="1"/>
    </xf>
    <xf numFmtId="0" fontId="18" fillId="3" borderId="94" xfId="0" applyFont="1" applyFill="1" applyBorder="1" applyAlignment="1">
      <alignment horizontal="center" vertical="center" wrapText="1"/>
    </xf>
    <xf numFmtId="0" fontId="24" fillId="0" borderId="84" xfId="0" applyFont="1" applyBorder="1" applyAlignment="1" applyProtection="1">
      <alignment vertical="center"/>
      <protection locked="0"/>
    </xf>
    <xf numFmtId="0" fontId="24" fillId="0" borderId="87" xfId="0" applyFont="1" applyBorder="1" applyAlignment="1" applyProtection="1">
      <alignment vertical="center"/>
      <protection locked="0"/>
    </xf>
    <xf numFmtId="0" fontId="24" fillId="0" borderId="84" xfId="0" applyFont="1" applyBorder="1" applyAlignment="1" applyProtection="1">
      <alignment vertical="center" wrapText="1"/>
      <protection locked="0"/>
    </xf>
    <xf numFmtId="0" fontId="26" fillId="0" borderId="84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5" fillId="2" borderId="96" xfId="0" applyFont="1" applyFill="1" applyBorder="1" applyAlignment="1">
      <alignment horizontal="left" vertical="center" wrapText="1"/>
    </xf>
    <xf numFmtId="0" fontId="5" fillId="2" borderId="94" xfId="0" applyFont="1" applyFill="1" applyBorder="1" applyAlignment="1">
      <alignment horizontal="left" vertical="center" wrapText="1"/>
    </xf>
    <xf numFmtId="0" fontId="5" fillId="0" borderId="84" xfId="0" applyFont="1" applyBorder="1" applyAlignment="1">
      <alignment vertical="center" wrapText="1"/>
    </xf>
    <xf numFmtId="0" fontId="26" fillId="2" borderId="60" xfId="0" applyFont="1" applyFill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0" fontId="26" fillId="2" borderId="61" xfId="0" applyFont="1" applyFill="1" applyBorder="1" applyAlignment="1">
      <alignment horizontal="center" vertical="center"/>
    </xf>
    <xf numFmtId="0" fontId="6" fillId="4" borderId="73" xfId="0" applyFont="1" applyFill="1" applyBorder="1"/>
    <xf numFmtId="0" fontId="6" fillId="4" borderId="20" xfId="0" applyFont="1" applyFill="1" applyBorder="1"/>
    <xf numFmtId="0" fontId="6" fillId="4" borderId="7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ityofburlingtonvt-my.sharepoint.com/:x:/g/personal/tvezina_burlingtonvt_gov/EX4dzIjoi25HlSBWjH9s3VQBbn4pMpr-HOwz6cN2CfsC_A?e=a1JwvI&amp;nav=MTVfezNFODdDM0RELUVDRTAtNDg2OC05QkNGLTNDRDQ4MzcyMkEwQn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9494-CBCF-4A19-8C24-463E46025E2B}">
  <sheetPr>
    <pageSetUpPr fitToPage="1"/>
  </sheetPr>
  <dimension ref="A1:P110"/>
  <sheetViews>
    <sheetView tabSelected="1" topLeftCell="A28" zoomScale="125" zoomScaleNormal="125" workbookViewId="0">
      <selection activeCell="D6" sqref="D6:I6"/>
    </sheetView>
  </sheetViews>
  <sheetFormatPr defaultColWidth="8.85546875" defaultRowHeight="14.25" x14ac:dyDescent="0.2"/>
  <cols>
    <col min="1" max="1" width="27.28515625" style="21" customWidth="1"/>
    <col min="2" max="2" width="36.7109375" style="21" customWidth="1"/>
    <col min="3" max="3" width="9.42578125" style="21" customWidth="1"/>
    <col min="4" max="4" width="17.7109375" style="21" customWidth="1"/>
    <col min="5" max="5" width="6.42578125" style="21" customWidth="1"/>
    <col min="6" max="6" width="5.28515625" style="21" customWidth="1"/>
    <col min="7" max="7" width="9.7109375" style="21" customWidth="1"/>
    <col min="8" max="8" width="20" style="21" customWidth="1"/>
    <col min="9" max="9" width="16.42578125" style="21" customWidth="1"/>
    <col min="10" max="10" width="25" style="21" customWidth="1"/>
    <col min="11" max="12" width="8.85546875" style="21"/>
    <col min="13" max="13" width="88.42578125" style="21" customWidth="1"/>
    <col min="14" max="256" width="8.85546875" style="21"/>
    <col min="257" max="257" width="13.28515625" style="21" customWidth="1"/>
    <col min="258" max="258" width="8.140625" style="21" customWidth="1"/>
    <col min="259" max="259" width="6" style="21" customWidth="1"/>
    <col min="260" max="260" width="17.7109375" style="21" customWidth="1"/>
    <col min="261" max="261" width="6.42578125" style="21" customWidth="1"/>
    <col min="262" max="262" width="5.28515625" style="21" customWidth="1"/>
    <col min="263" max="263" width="9.7109375" style="21" customWidth="1"/>
    <col min="264" max="264" width="14.42578125" style="21" customWidth="1"/>
    <col min="265" max="265" width="16.42578125" style="21" customWidth="1"/>
    <col min="266" max="266" width="18.28515625" style="21" customWidth="1"/>
    <col min="267" max="512" width="8.85546875" style="21"/>
    <col min="513" max="513" width="13.28515625" style="21" customWidth="1"/>
    <col min="514" max="514" width="8.140625" style="21" customWidth="1"/>
    <col min="515" max="515" width="6" style="21" customWidth="1"/>
    <col min="516" max="516" width="17.7109375" style="21" customWidth="1"/>
    <col min="517" max="517" width="6.42578125" style="21" customWidth="1"/>
    <col min="518" max="518" width="5.28515625" style="21" customWidth="1"/>
    <col min="519" max="519" width="9.7109375" style="21" customWidth="1"/>
    <col min="520" max="520" width="14.42578125" style="21" customWidth="1"/>
    <col min="521" max="521" width="16.42578125" style="21" customWidth="1"/>
    <col min="522" max="522" width="18.28515625" style="21" customWidth="1"/>
    <col min="523" max="768" width="8.85546875" style="21"/>
    <col min="769" max="769" width="13.28515625" style="21" customWidth="1"/>
    <col min="770" max="770" width="8.140625" style="21" customWidth="1"/>
    <col min="771" max="771" width="6" style="21" customWidth="1"/>
    <col min="772" max="772" width="17.7109375" style="21" customWidth="1"/>
    <col min="773" max="773" width="6.42578125" style="21" customWidth="1"/>
    <col min="774" max="774" width="5.28515625" style="21" customWidth="1"/>
    <col min="775" max="775" width="9.7109375" style="21" customWidth="1"/>
    <col min="776" max="776" width="14.42578125" style="21" customWidth="1"/>
    <col min="777" max="777" width="16.42578125" style="21" customWidth="1"/>
    <col min="778" max="778" width="18.28515625" style="21" customWidth="1"/>
    <col min="779" max="1024" width="8.85546875" style="21"/>
    <col min="1025" max="1025" width="13.28515625" style="21" customWidth="1"/>
    <col min="1026" max="1026" width="8.140625" style="21" customWidth="1"/>
    <col min="1027" max="1027" width="6" style="21" customWidth="1"/>
    <col min="1028" max="1028" width="17.7109375" style="21" customWidth="1"/>
    <col min="1029" max="1029" width="6.42578125" style="21" customWidth="1"/>
    <col min="1030" max="1030" width="5.28515625" style="21" customWidth="1"/>
    <col min="1031" max="1031" width="9.7109375" style="21" customWidth="1"/>
    <col min="1032" max="1032" width="14.42578125" style="21" customWidth="1"/>
    <col min="1033" max="1033" width="16.42578125" style="21" customWidth="1"/>
    <col min="1034" max="1034" width="18.28515625" style="21" customWidth="1"/>
    <col min="1035" max="1280" width="8.85546875" style="21"/>
    <col min="1281" max="1281" width="13.28515625" style="21" customWidth="1"/>
    <col min="1282" max="1282" width="8.140625" style="21" customWidth="1"/>
    <col min="1283" max="1283" width="6" style="21" customWidth="1"/>
    <col min="1284" max="1284" width="17.7109375" style="21" customWidth="1"/>
    <col min="1285" max="1285" width="6.42578125" style="21" customWidth="1"/>
    <col min="1286" max="1286" width="5.28515625" style="21" customWidth="1"/>
    <col min="1287" max="1287" width="9.7109375" style="21" customWidth="1"/>
    <col min="1288" max="1288" width="14.42578125" style="21" customWidth="1"/>
    <col min="1289" max="1289" width="16.42578125" style="21" customWidth="1"/>
    <col min="1290" max="1290" width="18.28515625" style="21" customWidth="1"/>
    <col min="1291" max="1536" width="8.85546875" style="21"/>
    <col min="1537" max="1537" width="13.28515625" style="21" customWidth="1"/>
    <col min="1538" max="1538" width="8.140625" style="21" customWidth="1"/>
    <col min="1539" max="1539" width="6" style="21" customWidth="1"/>
    <col min="1540" max="1540" width="17.7109375" style="21" customWidth="1"/>
    <col min="1541" max="1541" width="6.42578125" style="21" customWidth="1"/>
    <col min="1542" max="1542" width="5.28515625" style="21" customWidth="1"/>
    <col min="1543" max="1543" width="9.7109375" style="21" customWidth="1"/>
    <col min="1544" max="1544" width="14.42578125" style="21" customWidth="1"/>
    <col min="1545" max="1545" width="16.42578125" style="21" customWidth="1"/>
    <col min="1546" max="1546" width="18.28515625" style="21" customWidth="1"/>
    <col min="1547" max="1792" width="8.85546875" style="21"/>
    <col min="1793" max="1793" width="13.28515625" style="21" customWidth="1"/>
    <col min="1794" max="1794" width="8.140625" style="21" customWidth="1"/>
    <col min="1795" max="1795" width="6" style="21" customWidth="1"/>
    <col min="1796" max="1796" width="17.7109375" style="21" customWidth="1"/>
    <col min="1797" max="1797" width="6.42578125" style="21" customWidth="1"/>
    <col min="1798" max="1798" width="5.28515625" style="21" customWidth="1"/>
    <col min="1799" max="1799" width="9.7109375" style="21" customWidth="1"/>
    <col min="1800" max="1800" width="14.42578125" style="21" customWidth="1"/>
    <col min="1801" max="1801" width="16.42578125" style="21" customWidth="1"/>
    <col min="1802" max="1802" width="18.28515625" style="21" customWidth="1"/>
    <col min="1803" max="2048" width="8.85546875" style="21"/>
    <col min="2049" max="2049" width="13.28515625" style="21" customWidth="1"/>
    <col min="2050" max="2050" width="8.140625" style="21" customWidth="1"/>
    <col min="2051" max="2051" width="6" style="21" customWidth="1"/>
    <col min="2052" max="2052" width="17.7109375" style="21" customWidth="1"/>
    <col min="2053" max="2053" width="6.42578125" style="21" customWidth="1"/>
    <col min="2054" max="2054" width="5.28515625" style="21" customWidth="1"/>
    <col min="2055" max="2055" width="9.7109375" style="21" customWidth="1"/>
    <col min="2056" max="2056" width="14.42578125" style="21" customWidth="1"/>
    <col min="2057" max="2057" width="16.42578125" style="21" customWidth="1"/>
    <col min="2058" max="2058" width="18.28515625" style="21" customWidth="1"/>
    <col min="2059" max="2304" width="8.85546875" style="21"/>
    <col min="2305" max="2305" width="13.28515625" style="21" customWidth="1"/>
    <col min="2306" max="2306" width="8.140625" style="21" customWidth="1"/>
    <col min="2307" max="2307" width="6" style="21" customWidth="1"/>
    <col min="2308" max="2308" width="17.7109375" style="21" customWidth="1"/>
    <col min="2309" max="2309" width="6.42578125" style="21" customWidth="1"/>
    <col min="2310" max="2310" width="5.28515625" style="21" customWidth="1"/>
    <col min="2311" max="2311" width="9.7109375" style="21" customWidth="1"/>
    <col min="2312" max="2312" width="14.42578125" style="21" customWidth="1"/>
    <col min="2313" max="2313" width="16.42578125" style="21" customWidth="1"/>
    <col min="2314" max="2314" width="18.28515625" style="21" customWidth="1"/>
    <col min="2315" max="2560" width="8.85546875" style="21"/>
    <col min="2561" max="2561" width="13.28515625" style="21" customWidth="1"/>
    <col min="2562" max="2562" width="8.140625" style="21" customWidth="1"/>
    <col min="2563" max="2563" width="6" style="21" customWidth="1"/>
    <col min="2564" max="2564" width="17.7109375" style="21" customWidth="1"/>
    <col min="2565" max="2565" width="6.42578125" style="21" customWidth="1"/>
    <col min="2566" max="2566" width="5.28515625" style="21" customWidth="1"/>
    <col min="2567" max="2567" width="9.7109375" style="21" customWidth="1"/>
    <col min="2568" max="2568" width="14.42578125" style="21" customWidth="1"/>
    <col min="2569" max="2569" width="16.42578125" style="21" customWidth="1"/>
    <col min="2570" max="2570" width="18.28515625" style="21" customWidth="1"/>
    <col min="2571" max="2816" width="8.85546875" style="21"/>
    <col min="2817" max="2817" width="13.28515625" style="21" customWidth="1"/>
    <col min="2818" max="2818" width="8.140625" style="21" customWidth="1"/>
    <col min="2819" max="2819" width="6" style="21" customWidth="1"/>
    <col min="2820" max="2820" width="17.7109375" style="21" customWidth="1"/>
    <col min="2821" max="2821" width="6.42578125" style="21" customWidth="1"/>
    <col min="2822" max="2822" width="5.28515625" style="21" customWidth="1"/>
    <col min="2823" max="2823" width="9.7109375" style="21" customWidth="1"/>
    <col min="2824" max="2824" width="14.42578125" style="21" customWidth="1"/>
    <col min="2825" max="2825" width="16.42578125" style="21" customWidth="1"/>
    <col min="2826" max="2826" width="18.28515625" style="21" customWidth="1"/>
    <col min="2827" max="3072" width="8.85546875" style="21"/>
    <col min="3073" max="3073" width="13.28515625" style="21" customWidth="1"/>
    <col min="3074" max="3074" width="8.140625" style="21" customWidth="1"/>
    <col min="3075" max="3075" width="6" style="21" customWidth="1"/>
    <col min="3076" max="3076" width="17.7109375" style="21" customWidth="1"/>
    <col min="3077" max="3077" width="6.42578125" style="21" customWidth="1"/>
    <col min="3078" max="3078" width="5.28515625" style="21" customWidth="1"/>
    <col min="3079" max="3079" width="9.7109375" style="21" customWidth="1"/>
    <col min="3080" max="3080" width="14.42578125" style="21" customWidth="1"/>
    <col min="3081" max="3081" width="16.42578125" style="21" customWidth="1"/>
    <col min="3082" max="3082" width="18.28515625" style="21" customWidth="1"/>
    <col min="3083" max="3328" width="8.85546875" style="21"/>
    <col min="3329" max="3329" width="13.28515625" style="21" customWidth="1"/>
    <col min="3330" max="3330" width="8.140625" style="21" customWidth="1"/>
    <col min="3331" max="3331" width="6" style="21" customWidth="1"/>
    <col min="3332" max="3332" width="17.7109375" style="21" customWidth="1"/>
    <col min="3333" max="3333" width="6.42578125" style="21" customWidth="1"/>
    <col min="3334" max="3334" width="5.28515625" style="21" customWidth="1"/>
    <col min="3335" max="3335" width="9.7109375" style="21" customWidth="1"/>
    <col min="3336" max="3336" width="14.42578125" style="21" customWidth="1"/>
    <col min="3337" max="3337" width="16.42578125" style="21" customWidth="1"/>
    <col min="3338" max="3338" width="18.28515625" style="21" customWidth="1"/>
    <col min="3339" max="3584" width="8.85546875" style="21"/>
    <col min="3585" max="3585" width="13.28515625" style="21" customWidth="1"/>
    <col min="3586" max="3586" width="8.140625" style="21" customWidth="1"/>
    <col min="3587" max="3587" width="6" style="21" customWidth="1"/>
    <col min="3588" max="3588" width="17.7109375" style="21" customWidth="1"/>
    <col min="3589" max="3589" width="6.42578125" style="21" customWidth="1"/>
    <col min="3590" max="3590" width="5.28515625" style="21" customWidth="1"/>
    <col min="3591" max="3591" width="9.7109375" style="21" customWidth="1"/>
    <col min="3592" max="3592" width="14.42578125" style="21" customWidth="1"/>
    <col min="3593" max="3593" width="16.42578125" style="21" customWidth="1"/>
    <col min="3594" max="3594" width="18.28515625" style="21" customWidth="1"/>
    <col min="3595" max="3840" width="8.85546875" style="21"/>
    <col min="3841" max="3841" width="13.28515625" style="21" customWidth="1"/>
    <col min="3842" max="3842" width="8.140625" style="21" customWidth="1"/>
    <col min="3843" max="3843" width="6" style="21" customWidth="1"/>
    <col min="3844" max="3844" width="17.7109375" style="21" customWidth="1"/>
    <col min="3845" max="3845" width="6.42578125" style="21" customWidth="1"/>
    <col min="3846" max="3846" width="5.28515625" style="21" customWidth="1"/>
    <col min="3847" max="3847" width="9.7109375" style="21" customWidth="1"/>
    <col min="3848" max="3848" width="14.42578125" style="21" customWidth="1"/>
    <col min="3849" max="3849" width="16.42578125" style="21" customWidth="1"/>
    <col min="3850" max="3850" width="18.28515625" style="21" customWidth="1"/>
    <col min="3851" max="4096" width="8.85546875" style="21"/>
    <col min="4097" max="4097" width="13.28515625" style="21" customWidth="1"/>
    <col min="4098" max="4098" width="8.140625" style="21" customWidth="1"/>
    <col min="4099" max="4099" width="6" style="21" customWidth="1"/>
    <col min="4100" max="4100" width="17.7109375" style="21" customWidth="1"/>
    <col min="4101" max="4101" width="6.42578125" style="21" customWidth="1"/>
    <col min="4102" max="4102" width="5.28515625" style="21" customWidth="1"/>
    <col min="4103" max="4103" width="9.7109375" style="21" customWidth="1"/>
    <col min="4104" max="4104" width="14.42578125" style="21" customWidth="1"/>
    <col min="4105" max="4105" width="16.42578125" style="21" customWidth="1"/>
    <col min="4106" max="4106" width="18.28515625" style="21" customWidth="1"/>
    <col min="4107" max="4352" width="8.85546875" style="21"/>
    <col min="4353" max="4353" width="13.28515625" style="21" customWidth="1"/>
    <col min="4354" max="4354" width="8.140625" style="21" customWidth="1"/>
    <col min="4355" max="4355" width="6" style="21" customWidth="1"/>
    <col min="4356" max="4356" width="17.7109375" style="21" customWidth="1"/>
    <col min="4357" max="4357" width="6.42578125" style="21" customWidth="1"/>
    <col min="4358" max="4358" width="5.28515625" style="21" customWidth="1"/>
    <col min="4359" max="4359" width="9.7109375" style="21" customWidth="1"/>
    <col min="4360" max="4360" width="14.42578125" style="21" customWidth="1"/>
    <col min="4361" max="4361" width="16.42578125" style="21" customWidth="1"/>
    <col min="4362" max="4362" width="18.28515625" style="21" customWidth="1"/>
    <col min="4363" max="4608" width="8.85546875" style="21"/>
    <col min="4609" max="4609" width="13.28515625" style="21" customWidth="1"/>
    <col min="4610" max="4610" width="8.140625" style="21" customWidth="1"/>
    <col min="4611" max="4611" width="6" style="21" customWidth="1"/>
    <col min="4612" max="4612" width="17.7109375" style="21" customWidth="1"/>
    <col min="4613" max="4613" width="6.42578125" style="21" customWidth="1"/>
    <col min="4614" max="4614" width="5.28515625" style="21" customWidth="1"/>
    <col min="4615" max="4615" width="9.7109375" style="21" customWidth="1"/>
    <col min="4616" max="4616" width="14.42578125" style="21" customWidth="1"/>
    <col min="4617" max="4617" width="16.42578125" style="21" customWidth="1"/>
    <col min="4618" max="4618" width="18.28515625" style="21" customWidth="1"/>
    <col min="4619" max="4864" width="8.85546875" style="21"/>
    <col min="4865" max="4865" width="13.28515625" style="21" customWidth="1"/>
    <col min="4866" max="4866" width="8.140625" style="21" customWidth="1"/>
    <col min="4867" max="4867" width="6" style="21" customWidth="1"/>
    <col min="4868" max="4868" width="17.7109375" style="21" customWidth="1"/>
    <col min="4869" max="4869" width="6.42578125" style="21" customWidth="1"/>
    <col min="4870" max="4870" width="5.28515625" style="21" customWidth="1"/>
    <col min="4871" max="4871" width="9.7109375" style="21" customWidth="1"/>
    <col min="4872" max="4872" width="14.42578125" style="21" customWidth="1"/>
    <col min="4873" max="4873" width="16.42578125" style="21" customWidth="1"/>
    <col min="4874" max="4874" width="18.28515625" style="21" customWidth="1"/>
    <col min="4875" max="5120" width="8.85546875" style="21"/>
    <col min="5121" max="5121" width="13.28515625" style="21" customWidth="1"/>
    <col min="5122" max="5122" width="8.140625" style="21" customWidth="1"/>
    <col min="5123" max="5123" width="6" style="21" customWidth="1"/>
    <col min="5124" max="5124" width="17.7109375" style="21" customWidth="1"/>
    <col min="5125" max="5125" width="6.42578125" style="21" customWidth="1"/>
    <col min="5126" max="5126" width="5.28515625" style="21" customWidth="1"/>
    <col min="5127" max="5127" width="9.7109375" style="21" customWidth="1"/>
    <col min="5128" max="5128" width="14.42578125" style="21" customWidth="1"/>
    <col min="5129" max="5129" width="16.42578125" style="21" customWidth="1"/>
    <col min="5130" max="5130" width="18.28515625" style="21" customWidth="1"/>
    <col min="5131" max="5376" width="8.85546875" style="21"/>
    <col min="5377" max="5377" width="13.28515625" style="21" customWidth="1"/>
    <col min="5378" max="5378" width="8.140625" style="21" customWidth="1"/>
    <col min="5379" max="5379" width="6" style="21" customWidth="1"/>
    <col min="5380" max="5380" width="17.7109375" style="21" customWidth="1"/>
    <col min="5381" max="5381" width="6.42578125" style="21" customWidth="1"/>
    <col min="5382" max="5382" width="5.28515625" style="21" customWidth="1"/>
    <col min="5383" max="5383" width="9.7109375" style="21" customWidth="1"/>
    <col min="5384" max="5384" width="14.42578125" style="21" customWidth="1"/>
    <col min="5385" max="5385" width="16.42578125" style="21" customWidth="1"/>
    <col min="5386" max="5386" width="18.28515625" style="21" customWidth="1"/>
    <col min="5387" max="5632" width="8.85546875" style="21"/>
    <col min="5633" max="5633" width="13.28515625" style="21" customWidth="1"/>
    <col min="5634" max="5634" width="8.140625" style="21" customWidth="1"/>
    <col min="5635" max="5635" width="6" style="21" customWidth="1"/>
    <col min="5636" max="5636" width="17.7109375" style="21" customWidth="1"/>
    <col min="5637" max="5637" width="6.42578125" style="21" customWidth="1"/>
    <col min="5638" max="5638" width="5.28515625" style="21" customWidth="1"/>
    <col min="5639" max="5639" width="9.7109375" style="21" customWidth="1"/>
    <col min="5640" max="5640" width="14.42578125" style="21" customWidth="1"/>
    <col min="5641" max="5641" width="16.42578125" style="21" customWidth="1"/>
    <col min="5642" max="5642" width="18.28515625" style="21" customWidth="1"/>
    <col min="5643" max="5888" width="8.85546875" style="21"/>
    <col min="5889" max="5889" width="13.28515625" style="21" customWidth="1"/>
    <col min="5890" max="5890" width="8.140625" style="21" customWidth="1"/>
    <col min="5891" max="5891" width="6" style="21" customWidth="1"/>
    <col min="5892" max="5892" width="17.7109375" style="21" customWidth="1"/>
    <col min="5893" max="5893" width="6.42578125" style="21" customWidth="1"/>
    <col min="5894" max="5894" width="5.28515625" style="21" customWidth="1"/>
    <col min="5895" max="5895" width="9.7109375" style="21" customWidth="1"/>
    <col min="5896" max="5896" width="14.42578125" style="21" customWidth="1"/>
    <col min="5897" max="5897" width="16.42578125" style="21" customWidth="1"/>
    <col min="5898" max="5898" width="18.28515625" style="21" customWidth="1"/>
    <col min="5899" max="6144" width="8.85546875" style="21"/>
    <col min="6145" max="6145" width="13.28515625" style="21" customWidth="1"/>
    <col min="6146" max="6146" width="8.140625" style="21" customWidth="1"/>
    <col min="6147" max="6147" width="6" style="21" customWidth="1"/>
    <col min="6148" max="6148" width="17.7109375" style="21" customWidth="1"/>
    <col min="6149" max="6149" width="6.42578125" style="21" customWidth="1"/>
    <col min="6150" max="6150" width="5.28515625" style="21" customWidth="1"/>
    <col min="6151" max="6151" width="9.7109375" style="21" customWidth="1"/>
    <col min="6152" max="6152" width="14.42578125" style="21" customWidth="1"/>
    <col min="6153" max="6153" width="16.42578125" style="21" customWidth="1"/>
    <col min="6154" max="6154" width="18.28515625" style="21" customWidth="1"/>
    <col min="6155" max="6400" width="8.85546875" style="21"/>
    <col min="6401" max="6401" width="13.28515625" style="21" customWidth="1"/>
    <col min="6402" max="6402" width="8.140625" style="21" customWidth="1"/>
    <col min="6403" max="6403" width="6" style="21" customWidth="1"/>
    <col min="6404" max="6404" width="17.7109375" style="21" customWidth="1"/>
    <col min="6405" max="6405" width="6.42578125" style="21" customWidth="1"/>
    <col min="6406" max="6406" width="5.28515625" style="21" customWidth="1"/>
    <col min="6407" max="6407" width="9.7109375" style="21" customWidth="1"/>
    <col min="6408" max="6408" width="14.42578125" style="21" customWidth="1"/>
    <col min="6409" max="6409" width="16.42578125" style="21" customWidth="1"/>
    <col min="6410" max="6410" width="18.28515625" style="21" customWidth="1"/>
    <col min="6411" max="6656" width="8.85546875" style="21"/>
    <col min="6657" max="6657" width="13.28515625" style="21" customWidth="1"/>
    <col min="6658" max="6658" width="8.140625" style="21" customWidth="1"/>
    <col min="6659" max="6659" width="6" style="21" customWidth="1"/>
    <col min="6660" max="6660" width="17.7109375" style="21" customWidth="1"/>
    <col min="6661" max="6661" width="6.42578125" style="21" customWidth="1"/>
    <col min="6662" max="6662" width="5.28515625" style="21" customWidth="1"/>
    <col min="6663" max="6663" width="9.7109375" style="21" customWidth="1"/>
    <col min="6664" max="6664" width="14.42578125" style="21" customWidth="1"/>
    <col min="6665" max="6665" width="16.42578125" style="21" customWidth="1"/>
    <col min="6666" max="6666" width="18.28515625" style="21" customWidth="1"/>
    <col min="6667" max="6912" width="8.85546875" style="21"/>
    <col min="6913" max="6913" width="13.28515625" style="21" customWidth="1"/>
    <col min="6914" max="6914" width="8.140625" style="21" customWidth="1"/>
    <col min="6915" max="6915" width="6" style="21" customWidth="1"/>
    <col min="6916" max="6916" width="17.7109375" style="21" customWidth="1"/>
    <col min="6917" max="6917" width="6.42578125" style="21" customWidth="1"/>
    <col min="6918" max="6918" width="5.28515625" style="21" customWidth="1"/>
    <col min="6919" max="6919" width="9.7109375" style="21" customWidth="1"/>
    <col min="6920" max="6920" width="14.42578125" style="21" customWidth="1"/>
    <col min="6921" max="6921" width="16.42578125" style="21" customWidth="1"/>
    <col min="6922" max="6922" width="18.28515625" style="21" customWidth="1"/>
    <col min="6923" max="7168" width="8.85546875" style="21"/>
    <col min="7169" max="7169" width="13.28515625" style="21" customWidth="1"/>
    <col min="7170" max="7170" width="8.140625" style="21" customWidth="1"/>
    <col min="7171" max="7171" width="6" style="21" customWidth="1"/>
    <col min="7172" max="7172" width="17.7109375" style="21" customWidth="1"/>
    <col min="7173" max="7173" width="6.42578125" style="21" customWidth="1"/>
    <col min="7174" max="7174" width="5.28515625" style="21" customWidth="1"/>
    <col min="7175" max="7175" width="9.7109375" style="21" customWidth="1"/>
    <col min="7176" max="7176" width="14.42578125" style="21" customWidth="1"/>
    <col min="7177" max="7177" width="16.42578125" style="21" customWidth="1"/>
    <col min="7178" max="7178" width="18.28515625" style="21" customWidth="1"/>
    <col min="7179" max="7424" width="8.85546875" style="21"/>
    <col min="7425" max="7425" width="13.28515625" style="21" customWidth="1"/>
    <col min="7426" max="7426" width="8.140625" style="21" customWidth="1"/>
    <col min="7427" max="7427" width="6" style="21" customWidth="1"/>
    <col min="7428" max="7428" width="17.7109375" style="21" customWidth="1"/>
    <col min="7429" max="7429" width="6.42578125" style="21" customWidth="1"/>
    <col min="7430" max="7430" width="5.28515625" style="21" customWidth="1"/>
    <col min="7431" max="7431" width="9.7109375" style="21" customWidth="1"/>
    <col min="7432" max="7432" width="14.42578125" style="21" customWidth="1"/>
    <col min="7433" max="7433" width="16.42578125" style="21" customWidth="1"/>
    <col min="7434" max="7434" width="18.28515625" style="21" customWidth="1"/>
    <col min="7435" max="7680" width="8.85546875" style="21"/>
    <col min="7681" max="7681" width="13.28515625" style="21" customWidth="1"/>
    <col min="7682" max="7682" width="8.140625" style="21" customWidth="1"/>
    <col min="7683" max="7683" width="6" style="21" customWidth="1"/>
    <col min="7684" max="7684" width="17.7109375" style="21" customWidth="1"/>
    <col min="7685" max="7685" width="6.42578125" style="21" customWidth="1"/>
    <col min="7686" max="7686" width="5.28515625" style="21" customWidth="1"/>
    <col min="7687" max="7687" width="9.7109375" style="21" customWidth="1"/>
    <col min="7688" max="7688" width="14.42578125" style="21" customWidth="1"/>
    <col min="7689" max="7689" width="16.42578125" style="21" customWidth="1"/>
    <col min="7690" max="7690" width="18.28515625" style="21" customWidth="1"/>
    <col min="7691" max="7936" width="8.85546875" style="21"/>
    <col min="7937" max="7937" width="13.28515625" style="21" customWidth="1"/>
    <col min="7938" max="7938" width="8.140625" style="21" customWidth="1"/>
    <col min="7939" max="7939" width="6" style="21" customWidth="1"/>
    <col min="7940" max="7940" width="17.7109375" style="21" customWidth="1"/>
    <col min="7941" max="7941" width="6.42578125" style="21" customWidth="1"/>
    <col min="7942" max="7942" width="5.28515625" style="21" customWidth="1"/>
    <col min="7943" max="7943" width="9.7109375" style="21" customWidth="1"/>
    <col min="7944" max="7944" width="14.42578125" style="21" customWidth="1"/>
    <col min="7945" max="7945" width="16.42578125" style="21" customWidth="1"/>
    <col min="7946" max="7946" width="18.28515625" style="21" customWidth="1"/>
    <col min="7947" max="8192" width="8.85546875" style="21"/>
    <col min="8193" max="8193" width="13.28515625" style="21" customWidth="1"/>
    <col min="8194" max="8194" width="8.140625" style="21" customWidth="1"/>
    <col min="8195" max="8195" width="6" style="21" customWidth="1"/>
    <col min="8196" max="8196" width="17.7109375" style="21" customWidth="1"/>
    <col min="8197" max="8197" width="6.42578125" style="21" customWidth="1"/>
    <col min="8198" max="8198" width="5.28515625" style="21" customWidth="1"/>
    <col min="8199" max="8199" width="9.7109375" style="21" customWidth="1"/>
    <col min="8200" max="8200" width="14.42578125" style="21" customWidth="1"/>
    <col min="8201" max="8201" width="16.42578125" style="21" customWidth="1"/>
    <col min="8202" max="8202" width="18.28515625" style="21" customWidth="1"/>
    <col min="8203" max="8448" width="8.85546875" style="21"/>
    <col min="8449" max="8449" width="13.28515625" style="21" customWidth="1"/>
    <col min="8450" max="8450" width="8.140625" style="21" customWidth="1"/>
    <col min="8451" max="8451" width="6" style="21" customWidth="1"/>
    <col min="8452" max="8452" width="17.7109375" style="21" customWidth="1"/>
    <col min="8453" max="8453" width="6.42578125" style="21" customWidth="1"/>
    <col min="8454" max="8454" width="5.28515625" style="21" customWidth="1"/>
    <col min="8455" max="8455" width="9.7109375" style="21" customWidth="1"/>
    <col min="8456" max="8456" width="14.42578125" style="21" customWidth="1"/>
    <col min="8457" max="8457" width="16.42578125" style="21" customWidth="1"/>
    <col min="8458" max="8458" width="18.28515625" style="21" customWidth="1"/>
    <col min="8459" max="8704" width="8.85546875" style="21"/>
    <col min="8705" max="8705" width="13.28515625" style="21" customWidth="1"/>
    <col min="8706" max="8706" width="8.140625" style="21" customWidth="1"/>
    <col min="8707" max="8707" width="6" style="21" customWidth="1"/>
    <col min="8708" max="8708" width="17.7109375" style="21" customWidth="1"/>
    <col min="8709" max="8709" width="6.42578125" style="21" customWidth="1"/>
    <col min="8710" max="8710" width="5.28515625" style="21" customWidth="1"/>
    <col min="8711" max="8711" width="9.7109375" style="21" customWidth="1"/>
    <col min="8712" max="8712" width="14.42578125" style="21" customWidth="1"/>
    <col min="8713" max="8713" width="16.42578125" style="21" customWidth="1"/>
    <col min="8714" max="8714" width="18.28515625" style="21" customWidth="1"/>
    <col min="8715" max="8960" width="8.85546875" style="21"/>
    <col min="8961" max="8961" width="13.28515625" style="21" customWidth="1"/>
    <col min="8962" max="8962" width="8.140625" style="21" customWidth="1"/>
    <col min="8963" max="8963" width="6" style="21" customWidth="1"/>
    <col min="8964" max="8964" width="17.7109375" style="21" customWidth="1"/>
    <col min="8965" max="8965" width="6.42578125" style="21" customWidth="1"/>
    <col min="8966" max="8966" width="5.28515625" style="21" customWidth="1"/>
    <col min="8967" max="8967" width="9.7109375" style="21" customWidth="1"/>
    <col min="8968" max="8968" width="14.42578125" style="21" customWidth="1"/>
    <col min="8969" max="8969" width="16.42578125" style="21" customWidth="1"/>
    <col min="8970" max="8970" width="18.28515625" style="21" customWidth="1"/>
    <col min="8971" max="9216" width="8.85546875" style="21"/>
    <col min="9217" max="9217" width="13.28515625" style="21" customWidth="1"/>
    <col min="9218" max="9218" width="8.140625" style="21" customWidth="1"/>
    <col min="9219" max="9219" width="6" style="21" customWidth="1"/>
    <col min="9220" max="9220" width="17.7109375" style="21" customWidth="1"/>
    <col min="9221" max="9221" width="6.42578125" style="21" customWidth="1"/>
    <col min="9222" max="9222" width="5.28515625" style="21" customWidth="1"/>
    <col min="9223" max="9223" width="9.7109375" style="21" customWidth="1"/>
    <col min="9224" max="9224" width="14.42578125" style="21" customWidth="1"/>
    <col min="9225" max="9225" width="16.42578125" style="21" customWidth="1"/>
    <col min="9226" max="9226" width="18.28515625" style="21" customWidth="1"/>
    <col min="9227" max="9472" width="8.85546875" style="21"/>
    <col min="9473" max="9473" width="13.28515625" style="21" customWidth="1"/>
    <col min="9474" max="9474" width="8.140625" style="21" customWidth="1"/>
    <col min="9475" max="9475" width="6" style="21" customWidth="1"/>
    <col min="9476" max="9476" width="17.7109375" style="21" customWidth="1"/>
    <col min="9477" max="9477" width="6.42578125" style="21" customWidth="1"/>
    <col min="9478" max="9478" width="5.28515625" style="21" customWidth="1"/>
    <col min="9479" max="9479" width="9.7109375" style="21" customWidth="1"/>
    <col min="9480" max="9480" width="14.42578125" style="21" customWidth="1"/>
    <col min="9481" max="9481" width="16.42578125" style="21" customWidth="1"/>
    <col min="9482" max="9482" width="18.28515625" style="21" customWidth="1"/>
    <col min="9483" max="9728" width="8.85546875" style="21"/>
    <col min="9729" max="9729" width="13.28515625" style="21" customWidth="1"/>
    <col min="9730" max="9730" width="8.140625" style="21" customWidth="1"/>
    <col min="9731" max="9731" width="6" style="21" customWidth="1"/>
    <col min="9732" max="9732" width="17.7109375" style="21" customWidth="1"/>
    <col min="9733" max="9733" width="6.42578125" style="21" customWidth="1"/>
    <col min="9734" max="9734" width="5.28515625" style="21" customWidth="1"/>
    <col min="9735" max="9735" width="9.7109375" style="21" customWidth="1"/>
    <col min="9736" max="9736" width="14.42578125" style="21" customWidth="1"/>
    <col min="9737" max="9737" width="16.42578125" style="21" customWidth="1"/>
    <col min="9738" max="9738" width="18.28515625" style="21" customWidth="1"/>
    <col min="9739" max="9984" width="8.85546875" style="21"/>
    <col min="9985" max="9985" width="13.28515625" style="21" customWidth="1"/>
    <col min="9986" max="9986" width="8.140625" style="21" customWidth="1"/>
    <col min="9987" max="9987" width="6" style="21" customWidth="1"/>
    <col min="9988" max="9988" width="17.7109375" style="21" customWidth="1"/>
    <col min="9989" max="9989" width="6.42578125" style="21" customWidth="1"/>
    <col min="9990" max="9990" width="5.28515625" style="21" customWidth="1"/>
    <col min="9991" max="9991" width="9.7109375" style="21" customWidth="1"/>
    <col min="9992" max="9992" width="14.42578125" style="21" customWidth="1"/>
    <col min="9993" max="9993" width="16.42578125" style="21" customWidth="1"/>
    <col min="9994" max="9994" width="18.28515625" style="21" customWidth="1"/>
    <col min="9995" max="10240" width="8.85546875" style="21"/>
    <col min="10241" max="10241" width="13.28515625" style="21" customWidth="1"/>
    <col min="10242" max="10242" width="8.140625" style="21" customWidth="1"/>
    <col min="10243" max="10243" width="6" style="21" customWidth="1"/>
    <col min="10244" max="10244" width="17.7109375" style="21" customWidth="1"/>
    <col min="10245" max="10245" width="6.42578125" style="21" customWidth="1"/>
    <col min="10246" max="10246" width="5.28515625" style="21" customWidth="1"/>
    <col min="10247" max="10247" width="9.7109375" style="21" customWidth="1"/>
    <col min="10248" max="10248" width="14.42578125" style="21" customWidth="1"/>
    <col min="10249" max="10249" width="16.42578125" style="21" customWidth="1"/>
    <col min="10250" max="10250" width="18.28515625" style="21" customWidth="1"/>
    <col min="10251" max="10496" width="8.85546875" style="21"/>
    <col min="10497" max="10497" width="13.28515625" style="21" customWidth="1"/>
    <col min="10498" max="10498" width="8.140625" style="21" customWidth="1"/>
    <col min="10499" max="10499" width="6" style="21" customWidth="1"/>
    <col min="10500" max="10500" width="17.7109375" style="21" customWidth="1"/>
    <col min="10501" max="10501" width="6.42578125" style="21" customWidth="1"/>
    <col min="10502" max="10502" width="5.28515625" style="21" customWidth="1"/>
    <col min="10503" max="10503" width="9.7109375" style="21" customWidth="1"/>
    <col min="10504" max="10504" width="14.42578125" style="21" customWidth="1"/>
    <col min="10505" max="10505" width="16.42578125" style="21" customWidth="1"/>
    <col min="10506" max="10506" width="18.28515625" style="21" customWidth="1"/>
    <col min="10507" max="10752" width="8.85546875" style="21"/>
    <col min="10753" max="10753" width="13.28515625" style="21" customWidth="1"/>
    <col min="10754" max="10754" width="8.140625" style="21" customWidth="1"/>
    <col min="10755" max="10755" width="6" style="21" customWidth="1"/>
    <col min="10756" max="10756" width="17.7109375" style="21" customWidth="1"/>
    <col min="10757" max="10757" width="6.42578125" style="21" customWidth="1"/>
    <col min="10758" max="10758" width="5.28515625" style="21" customWidth="1"/>
    <col min="10759" max="10759" width="9.7109375" style="21" customWidth="1"/>
    <col min="10760" max="10760" width="14.42578125" style="21" customWidth="1"/>
    <col min="10761" max="10761" width="16.42578125" style="21" customWidth="1"/>
    <col min="10762" max="10762" width="18.28515625" style="21" customWidth="1"/>
    <col min="10763" max="11008" width="8.85546875" style="21"/>
    <col min="11009" max="11009" width="13.28515625" style="21" customWidth="1"/>
    <col min="11010" max="11010" width="8.140625" style="21" customWidth="1"/>
    <col min="11011" max="11011" width="6" style="21" customWidth="1"/>
    <col min="11012" max="11012" width="17.7109375" style="21" customWidth="1"/>
    <col min="11013" max="11013" width="6.42578125" style="21" customWidth="1"/>
    <col min="11014" max="11014" width="5.28515625" style="21" customWidth="1"/>
    <col min="11015" max="11015" width="9.7109375" style="21" customWidth="1"/>
    <col min="11016" max="11016" width="14.42578125" style="21" customWidth="1"/>
    <col min="11017" max="11017" width="16.42578125" style="21" customWidth="1"/>
    <col min="11018" max="11018" width="18.28515625" style="21" customWidth="1"/>
    <col min="11019" max="11264" width="8.85546875" style="21"/>
    <col min="11265" max="11265" width="13.28515625" style="21" customWidth="1"/>
    <col min="11266" max="11266" width="8.140625" style="21" customWidth="1"/>
    <col min="11267" max="11267" width="6" style="21" customWidth="1"/>
    <col min="11268" max="11268" width="17.7109375" style="21" customWidth="1"/>
    <col min="11269" max="11269" width="6.42578125" style="21" customWidth="1"/>
    <col min="11270" max="11270" width="5.28515625" style="21" customWidth="1"/>
    <col min="11271" max="11271" width="9.7109375" style="21" customWidth="1"/>
    <col min="11272" max="11272" width="14.42578125" style="21" customWidth="1"/>
    <col min="11273" max="11273" width="16.42578125" style="21" customWidth="1"/>
    <col min="11274" max="11274" width="18.28515625" style="21" customWidth="1"/>
    <col min="11275" max="11520" width="8.85546875" style="21"/>
    <col min="11521" max="11521" width="13.28515625" style="21" customWidth="1"/>
    <col min="11522" max="11522" width="8.140625" style="21" customWidth="1"/>
    <col min="11523" max="11523" width="6" style="21" customWidth="1"/>
    <col min="11524" max="11524" width="17.7109375" style="21" customWidth="1"/>
    <col min="11525" max="11525" width="6.42578125" style="21" customWidth="1"/>
    <col min="11526" max="11526" width="5.28515625" style="21" customWidth="1"/>
    <col min="11527" max="11527" width="9.7109375" style="21" customWidth="1"/>
    <col min="11528" max="11528" width="14.42578125" style="21" customWidth="1"/>
    <col min="11529" max="11529" width="16.42578125" style="21" customWidth="1"/>
    <col min="11530" max="11530" width="18.28515625" style="21" customWidth="1"/>
    <col min="11531" max="11776" width="8.85546875" style="21"/>
    <col min="11777" max="11777" width="13.28515625" style="21" customWidth="1"/>
    <col min="11778" max="11778" width="8.140625" style="21" customWidth="1"/>
    <col min="11779" max="11779" width="6" style="21" customWidth="1"/>
    <col min="11780" max="11780" width="17.7109375" style="21" customWidth="1"/>
    <col min="11781" max="11781" width="6.42578125" style="21" customWidth="1"/>
    <col min="11782" max="11782" width="5.28515625" style="21" customWidth="1"/>
    <col min="11783" max="11783" width="9.7109375" style="21" customWidth="1"/>
    <col min="11784" max="11784" width="14.42578125" style="21" customWidth="1"/>
    <col min="11785" max="11785" width="16.42578125" style="21" customWidth="1"/>
    <col min="11786" max="11786" width="18.28515625" style="21" customWidth="1"/>
    <col min="11787" max="12032" width="8.85546875" style="21"/>
    <col min="12033" max="12033" width="13.28515625" style="21" customWidth="1"/>
    <col min="12034" max="12034" width="8.140625" style="21" customWidth="1"/>
    <col min="12035" max="12035" width="6" style="21" customWidth="1"/>
    <col min="12036" max="12036" width="17.7109375" style="21" customWidth="1"/>
    <col min="12037" max="12037" width="6.42578125" style="21" customWidth="1"/>
    <col min="12038" max="12038" width="5.28515625" style="21" customWidth="1"/>
    <col min="12039" max="12039" width="9.7109375" style="21" customWidth="1"/>
    <col min="12040" max="12040" width="14.42578125" style="21" customWidth="1"/>
    <col min="12041" max="12041" width="16.42578125" style="21" customWidth="1"/>
    <col min="12042" max="12042" width="18.28515625" style="21" customWidth="1"/>
    <col min="12043" max="12288" width="8.85546875" style="21"/>
    <col min="12289" max="12289" width="13.28515625" style="21" customWidth="1"/>
    <col min="12290" max="12290" width="8.140625" style="21" customWidth="1"/>
    <col min="12291" max="12291" width="6" style="21" customWidth="1"/>
    <col min="12292" max="12292" width="17.7109375" style="21" customWidth="1"/>
    <col min="12293" max="12293" width="6.42578125" style="21" customWidth="1"/>
    <col min="12294" max="12294" width="5.28515625" style="21" customWidth="1"/>
    <col min="12295" max="12295" width="9.7109375" style="21" customWidth="1"/>
    <col min="12296" max="12296" width="14.42578125" style="21" customWidth="1"/>
    <col min="12297" max="12297" width="16.42578125" style="21" customWidth="1"/>
    <col min="12298" max="12298" width="18.28515625" style="21" customWidth="1"/>
    <col min="12299" max="12544" width="8.85546875" style="21"/>
    <col min="12545" max="12545" width="13.28515625" style="21" customWidth="1"/>
    <col min="12546" max="12546" width="8.140625" style="21" customWidth="1"/>
    <col min="12547" max="12547" width="6" style="21" customWidth="1"/>
    <col min="12548" max="12548" width="17.7109375" style="21" customWidth="1"/>
    <col min="12549" max="12549" width="6.42578125" style="21" customWidth="1"/>
    <col min="12550" max="12550" width="5.28515625" style="21" customWidth="1"/>
    <col min="12551" max="12551" width="9.7109375" style="21" customWidth="1"/>
    <col min="12552" max="12552" width="14.42578125" style="21" customWidth="1"/>
    <col min="12553" max="12553" width="16.42578125" style="21" customWidth="1"/>
    <col min="12554" max="12554" width="18.28515625" style="21" customWidth="1"/>
    <col min="12555" max="12800" width="8.85546875" style="21"/>
    <col min="12801" max="12801" width="13.28515625" style="21" customWidth="1"/>
    <col min="12802" max="12802" width="8.140625" style="21" customWidth="1"/>
    <col min="12803" max="12803" width="6" style="21" customWidth="1"/>
    <col min="12804" max="12804" width="17.7109375" style="21" customWidth="1"/>
    <col min="12805" max="12805" width="6.42578125" style="21" customWidth="1"/>
    <col min="12806" max="12806" width="5.28515625" style="21" customWidth="1"/>
    <col min="12807" max="12807" width="9.7109375" style="21" customWidth="1"/>
    <col min="12808" max="12808" width="14.42578125" style="21" customWidth="1"/>
    <col min="12809" max="12809" width="16.42578125" style="21" customWidth="1"/>
    <col min="12810" max="12810" width="18.28515625" style="21" customWidth="1"/>
    <col min="12811" max="13056" width="8.85546875" style="21"/>
    <col min="13057" max="13057" width="13.28515625" style="21" customWidth="1"/>
    <col min="13058" max="13058" width="8.140625" style="21" customWidth="1"/>
    <col min="13059" max="13059" width="6" style="21" customWidth="1"/>
    <col min="13060" max="13060" width="17.7109375" style="21" customWidth="1"/>
    <col min="13061" max="13061" width="6.42578125" style="21" customWidth="1"/>
    <col min="13062" max="13062" width="5.28515625" style="21" customWidth="1"/>
    <col min="13063" max="13063" width="9.7109375" style="21" customWidth="1"/>
    <col min="13064" max="13064" width="14.42578125" style="21" customWidth="1"/>
    <col min="13065" max="13065" width="16.42578125" style="21" customWidth="1"/>
    <col min="13066" max="13066" width="18.28515625" style="21" customWidth="1"/>
    <col min="13067" max="13312" width="8.85546875" style="21"/>
    <col min="13313" max="13313" width="13.28515625" style="21" customWidth="1"/>
    <col min="13314" max="13314" width="8.140625" style="21" customWidth="1"/>
    <col min="13315" max="13315" width="6" style="21" customWidth="1"/>
    <col min="13316" max="13316" width="17.7109375" style="21" customWidth="1"/>
    <col min="13317" max="13317" width="6.42578125" style="21" customWidth="1"/>
    <col min="13318" max="13318" width="5.28515625" style="21" customWidth="1"/>
    <col min="13319" max="13319" width="9.7109375" style="21" customWidth="1"/>
    <col min="13320" max="13320" width="14.42578125" style="21" customWidth="1"/>
    <col min="13321" max="13321" width="16.42578125" style="21" customWidth="1"/>
    <col min="13322" max="13322" width="18.28515625" style="21" customWidth="1"/>
    <col min="13323" max="13568" width="8.85546875" style="21"/>
    <col min="13569" max="13569" width="13.28515625" style="21" customWidth="1"/>
    <col min="13570" max="13570" width="8.140625" style="21" customWidth="1"/>
    <col min="13571" max="13571" width="6" style="21" customWidth="1"/>
    <col min="13572" max="13572" width="17.7109375" style="21" customWidth="1"/>
    <col min="13573" max="13573" width="6.42578125" style="21" customWidth="1"/>
    <col min="13574" max="13574" width="5.28515625" style="21" customWidth="1"/>
    <col min="13575" max="13575" width="9.7109375" style="21" customWidth="1"/>
    <col min="13576" max="13576" width="14.42578125" style="21" customWidth="1"/>
    <col min="13577" max="13577" width="16.42578125" style="21" customWidth="1"/>
    <col min="13578" max="13578" width="18.28515625" style="21" customWidth="1"/>
    <col min="13579" max="13824" width="8.85546875" style="21"/>
    <col min="13825" max="13825" width="13.28515625" style="21" customWidth="1"/>
    <col min="13826" max="13826" width="8.140625" style="21" customWidth="1"/>
    <col min="13827" max="13827" width="6" style="21" customWidth="1"/>
    <col min="13828" max="13828" width="17.7109375" style="21" customWidth="1"/>
    <col min="13829" max="13829" width="6.42578125" style="21" customWidth="1"/>
    <col min="13830" max="13830" width="5.28515625" style="21" customWidth="1"/>
    <col min="13831" max="13831" width="9.7109375" style="21" customWidth="1"/>
    <col min="13832" max="13832" width="14.42578125" style="21" customWidth="1"/>
    <col min="13833" max="13833" width="16.42578125" style="21" customWidth="1"/>
    <col min="13834" max="13834" width="18.28515625" style="21" customWidth="1"/>
    <col min="13835" max="14080" width="8.85546875" style="21"/>
    <col min="14081" max="14081" width="13.28515625" style="21" customWidth="1"/>
    <col min="14082" max="14082" width="8.140625" style="21" customWidth="1"/>
    <col min="14083" max="14083" width="6" style="21" customWidth="1"/>
    <col min="14084" max="14084" width="17.7109375" style="21" customWidth="1"/>
    <col min="14085" max="14085" width="6.42578125" style="21" customWidth="1"/>
    <col min="14086" max="14086" width="5.28515625" style="21" customWidth="1"/>
    <col min="14087" max="14087" width="9.7109375" style="21" customWidth="1"/>
    <col min="14088" max="14088" width="14.42578125" style="21" customWidth="1"/>
    <col min="14089" max="14089" width="16.42578125" style="21" customWidth="1"/>
    <col min="14090" max="14090" width="18.28515625" style="21" customWidth="1"/>
    <col min="14091" max="14336" width="8.85546875" style="21"/>
    <col min="14337" max="14337" width="13.28515625" style="21" customWidth="1"/>
    <col min="14338" max="14338" width="8.140625" style="21" customWidth="1"/>
    <col min="14339" max="14339" width="6" style="21" customWidth="1"/>
    <col min="14340" max="14340" width="17.7109375" style="21" customWidth="1"/>
    <col min="14341" max="14341" width="6.42578125" style="21" customWidth="1"/>
    <col min="14342" max="14342" width="5.28515625" style="21" customWidth="1"/>
    <col min="14343" max="14343" width="9.7109375" style="21" customWidth="1"/>
    <col min="14344" max="14344" width="14.42578125" style="21" customWidth="1"/>
    <col min="14345" max="14345" width="16.42578125" style="21" customWidth="1"/>
    <col min="14346" max="14346" width="18.28515625" style="21" customWidth="1"/>
    <col min="14347" max="14592" width="8.85546875" style="21"/>
    <col min="14593" max="14593" width="13.28515625" style="21" customWidth="1"/>
    <col min="14594" max="14594" width="8.140625" style="21" customWidth="1"/>
    <col min="14595" max="14595" width="6" style="21" customWidth="1"/>
    <col min="14596" max="14596" width="17.7109375" style="21" customWidth="1"/>
    <col min="14597" max="14597" width="6.42578125" style="21" customWidth="1"/>
    <col min="14598" max="14598" width="5.28515625" style="21" customWidth="1"/>
    <col min="14599" max="14599" width="9.7109375" style="21" customWidth="1"/>
    <col min="14600" max="14600" width="14.42578125" style="21" customWidth="1"/>
    <col min="14601" max="14601" width="16.42578125" style="21" customWidth="1"/>
    <col min="14602" max="14602" width="18.28515625" style="21" customWidth="1"/>
    <col min="14603" max="14848" width="8.85546875" style="21"/>
    <col min="14849" max="14849" width="13.28515625" style="21" customWidth="1"/>
    <col min="14850" max="14850" width="8.140625" style="21" customWidth="1"/>
    <col min="14851" max="14851" width="6" style="21" customWidth="1"/>
    <col min="14852" max="14852" width="17.7109375" style="21" customWidth="1"/>
    <col min="14853" max="14853" width="6.42578125" style="21" customWidth="1"/>
    <col min="14854" max="14854" width="5.28515625" style="21" customWidth="1"/>
    <col min="14855" max="14855" width="9.7109375" style="21" customWidth="1"/>
    <col min="14856" max="14856" width="14.42578125" style="21" customWidth="1"/>
    <col min="14857" max="14857" width="16.42578125" style="21" customWidth="1"/>
    <col min="14858" max="14858" width="18.28515625" style="21" customWidth="1"/>
    <col min="14859" max="15104" width="8.85546875" style="21"/>
    <col min="15105" max="15105" width="13.28515625" style="21" customWidth="1"/>
    <col min="15106" max="15106" width="8.140625" style="21" customWidth="1"/>
    <col min="15107" max="15107" width="6" style="21" customWidth="1"/>
    <col min="15108" max="15108" width="17.7109375" style="21" customWidth="1"/>
    <col min="15109" max="15109" width="6.42578125" style="21" customWidth="1"/>
    <col min="15110" max="15110" width="5.28515625" style="21" customWidth="1"/>
    <col min="15111" max="15111" width="9.7109375" style="21" customWidth="1"/>
    <col min="15112" max="15112" width="14.42578125" style="21" customWidth="1"/>
    <col min="15113" max="15113" width="16.42578125" style="21" customWidth="1"/>
    <col min="15114" max="15114" width="18.28515625" style="21" customWidth="1"/>
    <col min="15115" max="15360" width="8.85546875" style="21"/>
    <col min="15361" max="15361" width="13.28515625" style="21" customWidth="1"/>
    <col min="15362" max="15362" width="8.140625" style="21" customWidth="1"/>
    <col min="15363" max="15363" width="6" style="21" customWidth="1"/>
    <col min="15364" max="15364" width="17.7109375" style="21" customWidth="1"/>
    <col min="15365" max="15365" width="6.42578125" style="21" customWidth="1"/>
    <col min="15366" max="15366" width="5.28515625" style="21" customWidth="1"/>
    <col min="15367" max="15367" width="9.7109375" style="21" customWidth="1"/>
    <col min="15368" max="15368" width="14.42578125" style="21" customWidth="1"/>
    <col min="15369" max="15369" width="16.42578125" style="21" customWidth="1"/>
    <col min="15370" max="15370" width="18.28515625" style="21" customWidth="1"/>
    <col min="15371" max="15616" width="8.85546875" style="21"/>
    <col min="15617" max="15617" width="13.28515625" style="21" customWidth="1"/>
    <col min="15618" max="15618" width="8.140625" style="21" customWidth="1"/>
    <col min="15619" max="15619" width="6" style="21" customWidth="1"/>
    <col min="15620" max="15620" width="17.7109375" style="21" customWidth="1"/>
    <col min="15621" max="15621" width="6.42578125" style="21" customWidth="1"/>
    <col min="15622" max="15622" width="5.28515625" style="21" customWidth="1"/>
    <col min="15623" max="15623" width="9.7109375" style="21" customWidth="1"/>
    <col min="15624" max="15624" width="14.42578125" style="21" customWidth="1"/>
    <col min="15625" max="15625" width="16.42578125" style="21" customWidth="1"/>
    <col min="15626" max="15626" width="18.28515625" style="21" customWidth="1"/>
    <col min="15627" max="15872" width="8.85546875" style="21"/>
    <col min="15873" max="15873" width="13.28515625" style="21" customWidth="1"/>
    <col min="15874" max="15874" width="8.140625" style="21" customWidth="1"/>
    <col min="15875" max="15875" width="6" style="21" customWidth="1"/>
    <col min="15876" max="15876" width="17.7109375" style="21" customWidth="1"/>
    <col min="15877" max="15877" width="6.42578125" style="21" customWidth="1"/>
    <col min="15878" max="15878" width="5.28515625" style="21" customWidth="1"/>
    <col min="15879" max="15879" width="9.7109375" style="21" customWidth="1"/>
    <col min="15880" max="15880" width="14.42578125" style="21" customWidth="1"/>
    <col min="15881" max="15881" width="16.42578125" style="21" customWidth="1"/>
    <col min="15882" max="15882" width="18.28515625" style="21" customWidth="1"/>
    <col min="15883" max="16128" width="8.85546875" style="21"/>
    <col min="16129" max="16129" width="13.28515625" style="21" customWidth="1"/>
    <col min="16130" max="16130" width="8.140625" style="21" customWidth="1"/>
    <col min="16131" max="16131" width="6" style="21" customWidth="1"/>
    <col min="16132" max="16132" width="17.7109375" style="21" customWidth="1"/>
    <col min="16133" max="16133" width="6.42578125" style="21" customWidth="1"/>
    <col min="16134" max="16134" width="5.28515625" style="21" customWidth="1"/>
    <col min="16135" max="16135" width="9.7109375" style="21" customWidth="1"/>
    <col min="16136" max="16136" width="14.42578125" style="21" customWidth="1"/>
    <col min="16137" max="16137" width="16.42578125" style="21" customWidth="1"/>
    <col min="16138" max="16138" width="18.28515625" style="21" customWidth="1"/>
    <col min="16139" max="16384" width="8.85546875" style="21"/>
  </cols>
  <sheetData>
    <row r="1" spans="1:14" ht="15.75" x14ac:dyDescent="0.25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4" ht="20.25" x14ac:dyDescent="0.3">
      <c r="A2" s="22" t="s">
        <v>1</v>
      </c>
      <c r="B2" s="22"/>
      <c r="C2" s="22"/>
      <c r="D2" s="23"/>
      <c r="E2" s="24"/>
      <c r="F2" s="24"/>
      <c r="G2" s="24"/>
      <c r="H2" s="24"/>
      <c r="I2" s="24"/>
      <c r="J2" s="24"/>
    </row>
    <row r="3" spans="1:14" ht="15" x14ac:dyDescent="0.25">
      <c r="A3" s="25"/>
      <c r="F3" s="26"/>
    </row>
    <row r="4" spans="1:14" ht="18" x14ac:dyDescent="0.25">
      <c r="A4" s="27" t="s">
        <v>2</v>
      </c>
      <c r="I4" s="28"/>
      <c r="J4" s="28"/>
      <c r="K4" s="28"/>
    </row>
    <row r="5" spans="1:14" ht="15" x14ac:dyDescent="0.25">
      <c r="A5" s="27" t="s">
        <v>3</v>
      </c>
      <c r="E5" s="128" t="s">
        <v>4</v>
      </c>
      <c r="F5" s="128"/>
      <c r="G5" s="128"/>
      <c r="H5" s="128"/>
      <c r="I5" s="128"/>
      <c r="J5" s="128"/>
    </row>
    <row r="6" spans="1:14" ht="30" customHeight="1" x14ac:dyDescent="0.2">
      <c r="A6" s="245"/>
      <c r="B6" s="29" t="s">
        <v>5</v>
      </c>
      <c r="C6" s="30"/>
      <c r="D6" s="248"/>
      <c r="E6" s="249"/>
      <c r="F6" s="249"/>
      <c r="G6" s="249"/>
      <c r="H6" s="249"/>
      <c r="I6" s="250"/>
      <c r="J6" s="251"/>
    </row>
    <row r="7" spans="1:14" ht="30" customHeight="1" x14ac:dyDescent="0.25">
      <c r="A7" s="246"/>
      <c r="B7" s="31" t="s">
        <v>6</v>
      </c>
      <c r="C7" s="32"/>
      <c r="D7" s="248"/>
      <c r="E7" s="249"/>
      <c r="F7" s="249"/>
      <c r="G7" s="249"/>
      <c r="H7" s="249"/>
      <c r="I7" s="250"/>
      <c r="J7" s="252"/>
      <c r="L7" s="28"/>
    </row>
    <row r="8" spans="1:14" ht="30" customHeight="1" x14ac:dyDescent="0.25">
      <c r="A8" s="246"/>
      <c r="B8" s="31" t="s">
        <v>7</v>
      </c>
      <c r="C8" s="32"/>
      <c r="D8" s="248"/>
      <c r="E8" s="249"/>
      <c r="F8" s="249"/>
      <c r="G8" s="249"/>
      <c r="H8" s="249"/>
      <c r="I8" s="250"/>
      <c r="J8" s="252"/>
      <c r="M8" s="33"/>
      <c r="N8" s="34"/>
    </row>
    <row r="9" spans="1:14" ht="30" customHeight="1" x14ac:dyDescent="0.2">
      <c r="A9" s="247"/>
      <c r="B9" s="35" t="s">
        <v>8</v>
      </c>
      <c r="C9" s="36"/>
      <c r="D9" s="248"/>
      <c r="E9" s="249"/>
      <c r="F9" s="254"/>
      <c r="G9" s="37" t="s">
        <v>9</v>
      </c>
      <c r="H9" s="248"/>
      <c r="I9" s="255"/>
      <c r="J9" s="253"/>
    </row>
    <row r="10" spans="1:14" s="42" customFormat="1" ht="15" x14ac:dyDescent="0.25">
      <c r="A10" s="120" t="s">
        <v>10</v>
      </c>
      <c r="B10" s="38" t="s">
        <v>11</v>
      </c>
      <c r="C10" s="39"/>
      <c r="D10" s="39"/>
      <c r="E10" s="39"/>
      <c r="F10" s="39"/>
      <c r="G10" s="39"/>
      <c r="H10" s="39"/>
      <c r="I10" s="40"/>
      <c r="J10" s="41" t="s">
        <v>12</v>
      </c>
    </row>
    <row r="11" spans="1:14" ht="23.25" customHeight="1" x14ac:dyDescent="0.2">
      <c r="A11" s="167" t="s">
        <v>13</v>
      </c>
      <c r="B11" s="69" t="s">
        <v>14</v>
      </c>
      <c r="C11" s="236" t="s">
        <v>15</v>
      </c>
      <c r="D11" s="236"/>
      <c r="E11" s="236" t="s">
        <v>16</v>
      </c>
      <c r="F11" s="236"/>
      <c r="G11" s="126" t="s">
        <v>17</v>
      </c>
      <c r="H11" s="126" t="s">
        <v>18</v>
      </c>
      <c r="I11" s="94" t="s">
        <v>19</v>
      </c>
      <c r="J11" s="183">
        <f>I20</f>
        <v>0</v>
      </c>
      <c r="L11" s="43"/>
      <c r="M11" s="44"/>
    </row>
    <row r="12" spans="1:14" ht="17.45" customHeight="1" x14ac:dyDescent="0.2">
      <c r="A12" s="221"/>
      <c r="B12" s="45">
        <v>1</v>
      </c>
      <c r="C12" s="257"/>
      <c r="D12" s="257"/>
      <c r="E12" s="258"/>
      <c r="F12" s="258"/>
      <c r="G12" s="46"/>
      <c r="H12" s="47"/>
      <c r="I12" s="92">
        <f>E12*G12/12*H12</f>
        <v>0</v>
      </c>
      <c r="J12" s="231"/>
    </row>
    <row r="13" spans="1:14" ht="17.45" customHeight="1" x14ac:dyDescent="0.2">
      <c r="A13" s="221"/>
      <c r="B13" s="45">
        <v>2</v>
      </c>
      <c r="C13" s="257"/>
      <c r="D13" s="257"/>
      <c r="E13" s="258"/>
      <c r="F13" s="258"/>
      <c r="G13" s="48"/>
      <c r="H13" s="49"/>
      <c r="I13" s="93">
        <f t="shared" ref="I13:I16" si="0">E13*G13/12*H13</f>
        <v>0</v>
      </c>
      <c r="J13" s="231"/>
    </row>
    <row r="14" spans="1:14" ht="17.45" customHeight="1" x14ac:dyDescent="0.2">
      <c r="A14" s="221"/>
      <c r="B14" s="45">
        <v>3</v>
      </c>
      <c r="C14" s="257"/>
      <c r="D14" s="257"/>
      <c r="E14" s="258"/>
      <c r="F14" s="258"/>
      <c r="G14" s="48"/>
      <c r="H14" s="49"/>
      <c r="I14" s="93">
        <f t="shared" si="0"/>
        <v>0</v>
      </c>
      <c r="J14" s="231"/>
    </row>
    <row r="15" spans="1:14" ht="17.45" customHeight="1" x14ac:dyDescent="0.2">
      <c r="A15" s="221"/>
      <c r="B15" s="45">
        <v>4</v>
      </c>
      <c r="C15" s="257"/>
      <c r="D15" s="257"/>
      <c r="E15" s="258"/>
      <c r="F15" s="258"/>
      <c r="G15" s="48"/>
      <c r="H15" s="49"/>
      <c r="I15" s="93">
        <f t="shared" si="0"/>
        <v>0</v>
      </c>
      <c r="J15" s="231"/>
    </row>
    <row r="16" spans="1:14" ht="17.45" customHeight="1" x14ac:dyDescent="0.2">
      <c r="A16" s="221"/>
      <c r="B16" s="45">
        <v>5</v>
      </c>
      <c r="C16" s="257"/>
      <c r="D16" s="257"/>
      <c r="E16" s="258"/>
      <c r="F16" s="258"/>
      <c r="G16" s="48"/>
      <c r="H16" s="49"/>
      <c r="I16" s="93">
        <f t="shared" si="0"/>
        <v>0</v>
      </c>
      <c r="J16" s="231"/>
    </row>
    <row r="17" spans="1:16" x14ac:dyDescent="0.2">
      <c r="A17" s="221"/>
      <c r="B17" s="45">
        <v>6</v>
      </c>
      <c r="C17" s="259"/>
      <c r="D17" s="259"/>
      <c r="E17" s="260"/>
      <c r="F17" s="260"/>
      <c r="G17" s="50"/>
      <c r="H17" s="51"/>
      <c r="I17" s="93">
        <f>E17*G17/12*H17</f>
        <v>0</v>
      </c>
      <c r="J17" s="231"/>
    </row>
    <row r="18" spans="1:16" x14ac:dyDescent="0.2">
      <c r="A18" s="221"/>
      <c r="B18" s="45">
        <v>7</v>
      </c>
      <c r="C18" s="259"/>
      <c r="D18" s="259"/>
      <c r="E18" s="260"/>
      <c r="F18" s="260"/>
      <c r="G18" s="50"/>
      <c r="H18" s="51"/>
      <c r="I18" s="93">
        <f>E18*G18/12*H18</f>
        <v>0</v>
      </c>
      <c r="J18" s="231"/>
      <c r="P18" s="52"/>
    </row>
    <row r="19" spans="1:16" x14ac:dyDescent="0.2">
      <c r="A19" s="221"/>
      <c r="B19" s="45">
        <v>8</v>
      </c>
      <c r="C19" s="271"/>
      <c r="D19" s="271"/>
      <c r="E19" s="256"/>
      <c r="F19" s="256"/>
      <c r="G19" s="53"/>
      <c r="H19" s="54"/>
      <c r="I19" s="93">
        <f>E19*G19/12*H19</f>
        <v>0</v>
      </c>
      <c r="J19" s="231"/>
    </row>
    <row r="20" spans="1:16" x14ac:dyDescent="0.2">
      <c r="A20" s="221"/>
      <c r="B20" s="261" t="s">
        <v>20</v>
      </c>
      <c r="C20" s="262"/>
      <c r="D20" s="262"/>
      <c r="E20" s="262"/>
      <c r="F20" s="262"/>
      <c r="G20" s="262"/>
      <c r="H20" s="262"/>
      <c r="I20" s="102">
        <f>SUM(I12:I19)</f>
        <v>0</v>
      </c>
      <c r="J20" s="231"/>
    </row>
    <row r="21" spans="1:16" ht="17.45" customHeight="1" x14ac:dyDescent="0.2">
      <c r="A21" s="221"/>
      <c r="B21" s="263" t="s">
        <v>21</v>
      </c>
      <c r="C21" s="266"/>
      <c r="D21" s="266"/>
      <c r="E21" s="266"/>
      <c r="F21" s="266"/>
      <c r="G21" s="266"/>
      <c r="H21" s="266"/>
      <c r="I21" s="267"/>
      <c r="J21" s="191"/>
    </row>
    <row r="22" spans="1:16" ht="17.45" customHeight="1" x14ac:dyDescent="0.2">
      <c r="A22" s="221"/>
      <c r="B22" s="264"/>
      <c r="C22" s="268"/>
      <c r="D22" s="268"/>
      <c r="E22" s="268"/>
      <c r="F22" s="268"/>
      <c r="G22" s="268"/>
      <c r="H22" s="268"/>
      <c r="I22" s="267"/>
      <c r="J22" s="191"/>
    </row>
    <row r="23" spans="1:16" ht="17.45" customHeight="1" x14ac:dyDescent="0.2">
      <c r="A23" s="221"/>
      <c r="B23" s="265"/>
      <c r="C23" s="269"/>
      <c r="D23" s="269"/>
      <c r="E23" s="269"/>
      <c r="F23" s="269"/>
      <c r="G23" s="269"/>
      <c r="H23" s="269"/>
      <c r="I23" s="270"/>
      <c r="J23" s="191"/>
    </row>
    <row r="24" spans="1:16" ht="23.45" customHeight="1" x14ac:dyDescent="0.2">
      <c r="A24" s="235" t="s">
        <v>22</v>
      </c>
      <c r="B24" s="70" t="s">
        <v>14</v>
      </c>
      <c r="C24" s="236" t="s">
        <v>19</v>
      </c>
      <c r="D24" s="236"/>
      <c r="E24" s="237" t="s">
        <v>23</v>
      </c>
      <c r="F24" s="237"/>
      <c r="G24" s="71" t="s">
        <v>24</v>
      </c>
      <c r="H24" s="71" t="s">
        <v>25</v>
      </c>
      <c r="I24" s="98" t="s">
        <v>26</v>
      </c>
      <c r="J24" s="238">
        <f>I33</f>
        <v>0</v>
      </c>
    </row>
    <row r="25" spans="1:16" ht="17.45" customHeight="1" x14ac:dyDescent="0.2">
      <c r="A25" s="194"/>
      <c r="B25" s="72">
        <v>1</v>
      </c>
      <c r="C25" s="241">
        <f>I12</f>
        <v>0</v>
      </c>
      <c r="D25" s="241"/>
      <c r="E25" s="242"/>
      <c r="F25" s="242"/>
      <c r="G25" s="73">
        <v>0.31</v>
      </c>
      <c r="H25" s="74" t="s">
        <v>25</v>
      </c>
      <c r="I25" s="95">
        <f>(C25*G25)+E25</f>
        <v>0</v>
      </c>
      <c r="J25" s="239"/>
    </row>
    <row r="26" spans="1:16" ht="17.45" customHeight="1" x14ac:dyDescent="0.2">
      <c r="A26" s="194"/>
      <c r="B26" s="72">
        <v>2</v>
      </c>
      <c r="C26" s="241">
        <f t="shared" ref="C26:C29" si="1">I13</f>
        <v>0</v>
      </c>
      <c r="D26" s="241"/>
      <c r="E26" s="242"/>
      <c r="F26" s="242"/>
      <c r="G26" s="73"/>
      <c r="H26" s="74" t="s">
        <v>25</v>
      </c>
      <c r="I26" s="96">
        <f t="shared" ref="I26:I29" si="2">(C26*G26)+E26</f>
        <v>0</v>
      </c>
      <c r="J26" s="239"/>
    </row>
    <row r="27" spans="1:16" ht="17.45" customHeight="1" x14ac:dyDescent="0.2">
      <c r="A27" s="194"/>
      <c r="B27" s="72">
        <v>3</v>
      </c>
      <c r="C27" s="241">
        <f t="shared" si="1"/>
        <v>0</v>
      </c>
      <c r="D27" s="241"/>
      <c r="E27" s="242"/>
      <c r="F27" s="242"/>
      <c r="G27" s="73"/>
      <c r="H27" s="74" t="s">
        <v>25</v>
      </c>
      <c r="I27" s="96">
        <f t="shared" si="2"/>
        <v>0</v>
      </c>
      <c r="J27" s="239"/>
    </row>
    <row r="28" spans="1:16" ht="17.45" customHeight="1" x14ac:dyDescent="0.2">
      <c r="A28" s="194"/>
      <c r="B28" s="72">
        <v>4</v>
      </c>
      <c r="C28" s="241">
        <f t="shared" si="1"/>
        <v>0</v>
      </c>
      <c r="D28" s="241"/>
      <c r="E28" s="242"/>
      <c r="F28" s="242"/>
      <c r="G28" s="73"/>
      <c r="H28" s="74" t="s">
        <v>25</v>
      </c>
      <c r="I28" s="96">
        <f t="shared" si="2"/>
        <v>0</v>
      </c>
      <c r="J28" s="239"/>
    </row>
    <row r="29" spans="1:16" ht="17.45" customHeight="1" x14ac:dyDescent="0.2">
      <c r="A29" s="194"/>
      <c r="B29" s="72">
        <v>5</v>
      </c>
      <c r="C29" s="241">
        <f t="shared" si="1"/>
        <v>0</v>
      </c>
      <c r="D29" s="241"/>
      <c r="E29" s="242"/>
      <c r="F29" s="242"/>
      <c r="G29" s="73"/>
      <c r="H29" s="74" t="s">
        <v>25</v>
      </c>
      <c r="I29" s="96">
        <f t="shared" si="2"/>
        <v>0</v>
      </c>
      <c r="J29" s="239"/>
    </row>
    <row r="30" spans="1:16" ht="17.45" customHeight="1" x14ac:dyDescent="0.2">
      <c r="A30" s="194"/>
      <c r="B30" s="72">
        <v>6</v>
      </c>
      <c r="C30" s="241">
        <f>I17</f>
        <v>0</v>
      </c>
      <c r="D30" s="241"/>
      <c r="E30" s="242"/>
      <c r="F30" s="242"/>
      <c r="G30" s="73"/>
      <c r="H30" s="74" t="s">
        <v>25</v>
      </c>
      <c r="I30" s="96">
        <f>(C30*G30)+E30</f>
        <v>0</v>
      </c>
      <c r="J30" s="239"/>
    </row>
    <row r="31" spans="1:16" ht="17.45" customHeight="1" x14ac:dyDescent="0.2">
      <c r="A31" s="194"/>
      <c r="B31" s="72">
        <v>7</v>
      </c>
      <c r="C31" s="241">
        <f>I18</f>
        <v>0</v>
      </c>
      <c r="D31" s="241"/>
      <c r="E31" s="242"/>
      <c r="F31" s="242"/>
      <c r="G31" s="73"/>
      <c r="H31" s="74" t="s">
        <v>25</v>
      </c>
      <c r="I31" s="96">
        <f>(C31*G31)+E31</f>
        <v>0</v>
      </c>
      <c r="J31" s="239"/>
    </row>
    <row r="32" spans="1:16" ht="17.45" customHeight="1" x14ac:dyDescent="0.2">
      <c r="A32" s="194"/>
      <c r="B32" s="72">
        <v>8</v>
      </c>
      <c r="C32" s="241">
        <f>I19</f>
        <v>0</v>
      </c>
      <c r="D32" s="241"/>
      <c r="E32" s="243"/>
      <c r="F32" s="243"/>
      <c r="G32" s="73"/>
      <c r="H32" s="74" t="s">
        <v>25</v>
      </c>
      <c r="I32" s="97">
        <f>(C32*G32)+E32</f>
        <v>0</v>
      </c>
      <c r="J32" s="239"/>
    </row>
    <row r="33" spans="1:10" ht="14.1" customHeight="1" x14ac:dyDescent="0.2">
      <c r="A33" s="195"/>
      <c r="B33" s="281" t="s">
        <v>27</v>
      </c>
      <c r="C33" s="282"/>
      <c r="D33" s="282"/>
      <c r="E33" s="282"/>
      <c r="F33" s="282"/>
      <c r="G33" s="282"/>
      <c r="H33" s="282"/>
      <c r="I33" s="100">
        <f>SUM(I25:I32)</f>
        <v>0</v>
      </c>
      <c r="J33" s="240"/>
    </row>
    <row r="34" spans="1:10" ht="63" customHeight="1" x14ac:dyDescent="0.2">
      <c r="A34" s="122"/>
      <c r="B34" s="290" t="s">
        <v>21</v>
      </c>
      <c r="C34" s="291"/>
      <c r="D34" s="291"/>
      <c r="E34" s="291"/>
      <c r="F34" s="291"/>
      <c r="G34" s="291"/>
      <c r="H34" s="291"/>
      <c r="I34" s="292"/>
      <c r="J34" s="116"/>
    </row>
    <row r="35" spans="1:10" ht="33" customHeight="1" x14ac:dyDescent="0.2">
      <c r="A35" s="205" t="s">
        <v>28</v>
      </c>
      <c r="B35" s="208" t="s">
        <v>29</v>
      </c>
      <c r="C35" s="209"/>
      <c r="D35" s="209"/>
      <c r="E35" s="209"/>
      <c r="F35" s="209"/>
      <c r="G35" s="209"/>
      <c r="H35" s="210"/>
      <c r="I35" s="89"/>
      <c r="J35" s="211"/>
    </row>
    <row r="36" spans="1:10" ht="17.45" customHeight="1" x14ac:dyDescent="0.2">
      <c r="A36" s="206"/>
      <c r="B36" s="56" t="s">
        <v>30</v>
      </c>
      <c r="C36" s="90" t="s">
        <v>31</v>
      </c>
      <c r="D36" s="215" t="s">
        <v>32</v>
      </c>
      <c r="E36" s="215"/>
      <c r="F36" s="215"/>
      <c r="G36" s="215"/>
      <c r="H36" s="216"/>
      <c r="I36" s="91" t="s">
        <v>33</v>
      </c>
      <c r="J36" s="212"/>
    </row>
    <row r="37" spans="1:10" ht="17.45" customHeight="1" x14ac:dyDescent="0.2">
      <c r="A37" s="206"/>
      <c r="B37" s="125"/>
      <c r="C37" s="125"/>
      <c r="D37" s="217"/>
      <c r="E37" s="217"/>
      <c r="F37" s="217"/>
      <c r="G37" s="217"/>
      <c r="H37" s="218"/>
      <c r="I37" s="135">
        <v>0</v>
      </c>
      <c r="J37" s="212"/>
    </row>
    <row r="38" spans="1:10" ht="17.45" customHeight="1" x14ac:dyDescent="0.2">
      <c r="A38" s="206"/>
      <c r="B38" s="124"/>
      <c r="C38" s="124"/>
      <c r="D38" s="217"/>
      <c r="E38" s="217"/>
      <c r="F38" s="217"/>
      <c r="G38" s="217"/>
      <c r="H38" s="218"/>
      <c r="I38" s="135">
        <v>0</v>
      </c>
      <c r="J38" s="212"/>
    </row>
    <row r="39" spans="1:10" ht="17.45" customHeight="1" x14ac:dyDescent="0.2">
      <c r="A39" s="206"/>
      <c r="B39" s="124"/>
      <c r="C39" s="124"/>
      <c r="D39" s="217"/>
      <c r="E39" s="217"/>
      <c r="F39" s="217"/>
      <c r="G39" s="217"/>
      <c r="H39" s="218"/>
      <c r="I39" s="135">
        <v>0</v>
      </c>
      <c r="J39" s="212"/>
    </row>
    <row r="40" spans="1:10" ht="17.45" customHeight="1" x14ac:dyDescent="0.2">
      <c r="A40" s="206"/>
      <c r="B40" s="124"/>
      <c r="C40" s="124"/>
      <c r="D40" s="217"/>
      <c r="E40" s="217"/>
      <c r="F40" s="217"/>
      <c r="G40" s="217"/>
      <c r="H40" s="218"/>
      <c r="I40" s="135">
        <v>0</v>
      </c>
      <c r="J40" s="212"/>
    </row>
    <row r="41" spans="1:10" ht="17.45" customHeight="1" x14ac:dyDescent="0.2">
      <c r="A41" s="206"/>
      <c r="B41" s="124"/>
      <c r="C41" s="124"/>
      <c r="D41" s="213"/>
      <c r="E41" s="213"/>
      <c r="F41" s="213"/>
      <c r="G41" s="213"/>
      <c r="H41" s="214"/>
      <c r="I41" s="135">
        <v>0</v>
      </c>
      <c r="J41" s="212"/>
    </row>
    <row r="42" spans="1:10" ht="17.45" customHeight="1" x14ac:dyDescent="0.2">
      <c r="A42" s="206"/>
      <c r="B42" s="124"/>
      <c r="C42" s="124"/>
      <c r="D42" s="213"/>
      <c r="E42" s="213"/>
      <c r="F42" s="213"/>
      <c r="G42" s="213"/>
      <c r="H42" s="214"/>
      <c r="I42" s="135">
        <v>0</v>
      </c>
      <c r="J42" s="212"/>
    </row>
    <row r="43" spans="1:10" ht="17.45" customHeight="1" x14ac:dyDescent="0.2">
      <c r="A43" s="206"/>
      <c r="B43" s="124"/>
      <c r="C43" s="124"/>
      <c r="D43" s="213"/>
      <c r="E43" s="213"/>
      <c r="F43" s="213"/>
      <c r="G43" s="213"/>
      <c r="H43" s="214"/>
      <c r="I43" s="135">
        <v>0</v>
      </c>
      <c r="J43" s="212"/>
    </row>
    <row r="44" spans="1:10" ht="17.45" customHeight="1" x14ac:dyDescent="0.2">
      <c r="A44" s="206"/>
      <c r="B44" s="124"/>
      <c r="C44" s="124"/>
      <c r="D44" s="213"/>
      <c r="E44" s="213"/>
      <c r="F44" s="213"/>
      <c r="G44" s="213"/>
      <c r="H44" s="214"/>
      <c r="I44" s="135">
        <v>0</v>
      </c>
      <c r="J44" s="212"/>
    </row>
    <row r="45" spans="1:10" ht="17.45" customHeight="1" x14ac:dyDescent="0.2">
      <c r="A45" s="206"/>
      <c r="B45" s="124"/>
      <c r="C45" s="124"/>
      <c r="D45" s="213"/>
      <c r="E45" s="213"/>
      <c r="F45" s="213"/>
      <c r="G45" s="213"/>
      <c r="H45" s="214"/>
      <c r="I45" s="135">
        <v>0</v>
      </c>
      <c r="J45" s="212"/>
    </row>
    <row r="46" spans="1:10" ht="17.45" customHeight="1" x14ac:dyDescent="0.2">
      <c r="A46" s="206"/>
      <c r="B46" s="278" t="s">
        <v>34</v>
      </c>
      <c r="C46" s="279"/>
      <c r="D46" s="279"/>
      <c r="E46" s="279"/>
      <c r="F46" s="279"/>
      <c r="G46" s="279"/>
      <c r="H46" s="280"/>
      <c r="I46" s="68">
        <f>SUM(I37:I45)</f>
        <v>0</v>
      </c>
      <c r="J46" s="212"/>
    </row>
    <row r="47" spans="1:10" ht="69.75" customHeight="1" x14ac:dyDescent="0.2">
      <c r="A47" s="207"/>
      <c r="B47" s="296" t="s">
        <v>35</v>
      </c>
      <c r="C47" s="297"/>
      <c r="D47" s="297"/>
      <c r="E47" s="297"/>
      <c r="F47" s="297"/>
      <c r="G47" s="297"/>
      <c r="H47" s="297"/>
      <c r="I47" s="298"/>
      <c r="J47" s="212"/>
    </row>
    <row r="48" spans="1:10" ht="28.7" customHeight="1" x14ac:dyDescent="0.2">
      <c r="A48" s="167" t="s">
        <v>36</v>
      </c>
      <c r="B48" s="227" t="s">
        <v>37</v>
      </c>
      <c r="C48" s="228"/>
      <c r="D48" s="228"/>
      <c r="E48" s="228"/>
      <c r="F48" s="228"/>
      <c r="G48" s="228"/>
      <c r="H48" s="229"/>
      <c r="I48" s="82"/>
      <c r="J48" s="230">
        <f>I59</f>
        <v>0</v>
      </c>
    </row>
    <row r="49" spans="1:10" ht="17.45" customHeight="1" x14ac:dyDescent="0.2">
      <c r="A49" s="221"/>
      <c r="B49" s="77" t="s">
        <v>30</v>
      </c>
      <c r="C49" s="80" t="s">
        <v>31</v>
      </c>
      <c r="D49" s="286" t="s">
        <v>32</v>
      </c>
      <c r="E49" s="286"/>
      <c r="F49" s="286"/>
      <c r="G49" s="286"/>
      <c r="H49" s="287"/>
      <c r="I49" s="81" t="s">
        <v>33</v>
      </c>
      <c r="J49" s="231"/>
    </row>
    <row r="50" spans="1:10" ht="17.45" customHeight="1" x14ac:dyDescent="0.2">
      <c r="A50" s="221"/>
      <c r="B50" s="57"/>
      <c r="C50" s="125"/>
      <c r="D50" s="217"/>
      <c r="E50" s="217"/>
      <c r="F50" s="217"/>
      <c r="G50" s="217"/>
      <c r="H50" s="218"/>
      <c r="I50" s="136">
        <v>0</v>
      </c>
      <c r="J50" s="231"/>
    </row>
    <row r="51" spans="1:10" ht="15.75" customHeight="1" x14ac:dyDescent="0.2">
      <c r="A51" s="221"/>
      <c r="B51" s="1"/>
      <c r="C51" s="124"/>
      <c r="D51" s="217"/>
      <c r="E51" s="217"/>
      <c r="F51" s="217"/>
      <c r="G51" s="217"/>
      <c r="H51" s="218"/>
      <c r="I51" s="136">
        <v>0</v>
      </c>
      <c r="J51" s="231"/>
    </row>
    <row r="52" spans="1:10" ht="17.45" customHeight="1" x14ac:dyDescent="0.2">
      <c r="A52" s="221"/>
      <c r="B52" s="125"/>
      <c r="C52" s="125"/>
      <c r="D52" s="217"/>
      <c r="E52" s="217"/>
      <c r="F52" s="217"/>
      <c r="G52" s="217"/>
      <c r="H52" s="218"/>
      <c r="I52" s="136">
        <v>0</v>
      </c>
      <c r="J52" s="231"/>
    </row>
    <row r="53" spans="1:10" ht="17.45" customHeight="1" x14ac:dyDescent="0.2">
      <c r="A53" s="221"/>
      <c r="B53" s="55"/>
      <c r="C53" s="124"/>
      <c r="D53" s="213"/>
      <c r="E53" s="213"/>
      <c r="F53" s="213"/>
      <c r="G53" s="213"/>
      <c r="H53" s="214"/>
      <c r="I53" s="136">
        <v>0</v>
      </c>
      <c r="J53" s="231"/>
    </row>
    <row r="54" spans="1:10" ht="17.45" customHeight="1" x14ac:dyDescent="0.2">
      <c r="A54" s="221"/>
      <c r="B54" s="55"/>
      <c r="C54" s="124"/>
      <c r="D54" s="213"/>
      <c r="E54" s="213"/>
      <c r="F54" s="213"/>
      <c r="G54" s="213"/>
      <c r="H54" s="214"/>
      <c r="I54" s="136">
        <v>0</v>
      </c>
      <c r="J54" s="231"/>
    </row>
    <row r="55" spans="1:10" ht="17.45" customHeight="1" x14ac:dyDescent="0.2">
      <c r="A55" s="221"/>
      <c r="B55" s="55"/>
      <c r="C55" s="124"/>
      <c r="D55" s="213"/>
      <c r="E55" s="213"/>
      <c r="F55" s="213"/>
      <c r="G55" s="213"/>
      <c r="H55" s="214"/>
      <c r="I55" s="137">
        <v>0</v>
      </c>
      <c r="J55" s="231"/>
    </row>
    <row r="56" spans="1:10" ht="17.45" customHeight="1" x14ac:dyDescent="0.2">
      <c r="A56" s="221"/>
      <c r="B56" s="55"/>
      <c r="C56" s="124"/>
      <c r="D56" s="288"/>
      <c r="E56" s="289"/>
      <c r="F56" s="289"/>
      <c r="G56" s="289"/>
      <c r="H56" s="289"/>
      <c r="I56" s="138">
        <v>0</v>
      </c>
      <c r="J56" s="231"/>
    </row>
    <row r="57" spans="1:10" ht="17.45" customHeight="1" x14ac:dyDescent="0.2">
      <c r="A57" s="221"/>
      <c r="B57" s="55"/>
      <c r="C57" s="124"/>
      <c r="D57" s="213"/>
      <c r="E57" s="213"/>
      <c r="F57" s="213"/>
      <c r="G57" s="213"/>
      <c r="H57" s="214"/>
      <c r="I57" s="139">
        <v>0</v>
      </c>
      <c r="J57" s="231"/>
    </row>
    <row r="58" spans="1:10" ht="17.45" customHeight="1" x14ac:dyDescent="0.2">
      <c r="A58" s="221"/>
      <c r="B58" s="55"/>
      <c r="C58" s="124"/>
      <c r="D58" s="213"/>
      <c r="E58" s="213"/>
      <c r="F58" s="213"/>
      <c r="G58" s="213"/>
      <c r="H58" s="214"/>
      <c r="I58" s="136">
        <v>0</v>
      </c>
      <c r="J58" s="231"/>
    </row>
    <row r="59" spans="1:10" ht="17.45" customHeight="1" x14ac:dyDescent="0.2">
      <c r="A59" s="221"/>
      <c r="B59" s="283" t="s">
        <v>38</v>
      </c>
      <c r="C59" s="284"/>
      <c r="D59" s="284"/>
      <c r="E59" s="284"/>
      <c r="F59" s="284"/>
      <c r="G59" s="284"/>
      <c r="H59" s="285"/>
      <c r="I59" s="75">
        <f>SUM(I50:I58)</f>
        <v>0</v>
      </c>
      <c r="J59" s="231"/>
    </row>
    <row r="60" spans="1:10" ht="17.45" customHeight="1" x14ac:dyDescent="0.2">
      <c r="A60" s="221"/>
      <c r="B60" s="272" t="s">
        <v>35</v>
      </c>
      <c r="C60" s="274"/>
      <c r="D60" s="274"/>
      <c r="E60" s="274"/>
      <c r="F60" s="274"/>
      <c r="G60" s="274"/>
      <c r="H60" s="274"/>
      <c r="I60" s="275"/>
      <c r="J60" s="191"/>
    </row>
    <row r="61" spans="1:10" ht="32.25" customHeight="1" x14ac:dyDescent="0.2">
      <c r="A61" s="168"/>
      <c r="B61" s="273"/>
      <c r="C61" s="276"/>
      <c r="D61" s="276"/>
      <c r="E61" s="276"/>
      <c r="F61" s="276"/>
      <c r="G61" s="276"/>
      <c r="H61" s="276"/>
      <c r="I61" s="277"/>
      <c r="J61" s="184"/>
    </row>
    <row r="62" spans="1:10" ht="36.75" hidden="1" customHeight="1" x14ac:dyDescent="0.2">
      <c r="A62" s="120"/>
      <c r="B62" s="219"/>
      <c r="C62" s="220"/>
      <c r="D62" s="220"/>
      <c r="E62" s="220"/>
      <c r="F62" s="220"/>
      <c r="G62" s="220"/>
      <c r="H62" s="220"/>
      <c r="I62" s="76"/>
      <c r="J62" s="58">
        <f>I62</f>
        <v>0</v>
      </c>
    </row>
    <row r="63" spans="1:10" ht="14.45" customHeight="1" x14ac:dyDescent="0.2">
      <c r="A63" s="167" t="s">
        <v>39</v>
      </c>
      <c r="B63" s="77" t="s">
        <v>40</v>
      </c>
      <c r="C63" s="309" t="s">
        <v>41</v>
      </c>
      <c r="D63" s="310"/>
      <c r="E63" s="311"/>
      <c r="F63" s="309" t="s">
        <v>32</v>
      </c>
      <c r="G63" s="310"/>
      <c r="H63" s="310"/>
      <c r="I63" s="99" t="s">
        <v>33</v>
      </c>
      <c r="J63" s="223">
        <f>I69</f>
        <v>0</v>
      </c>
    </row>
    <row r="64" spans="1:10" ht="12" customHeight="1" x14ac:dyDescent="0.2">
      <c r="A64" s="194"/>
      <c r="B64" s="107"/>
      <c r="C64" s="224"/>
      <c r="D64" s="225"/>
      <c r="E64" s="226"/>
      <c r="F64" s="299"/>
      <c r="G64" s="300"/>
      <c r="H64" s="300"/>
      <c r="I64" s="103">
        <v>0</v>
      </c>
      <c r="J64" s="185"/>
    </row>
    <row r="65" spans="1:10" x14ac:dyDescent="0.2">
      <c r="A65" s="194"/>
      <c r="B65" s="119"/>
      <c r="C65" s="303"/>
      <c r="D65" s="303"/>
      <c r="E65" s="303"/>
      <c r="F65" s="301"/>
      <c r="G65" s="301"/>
      <c r="H65" s="302"/>
      <c r="I65" s="104">
        <v>0</v>
      </c>
      <c r="J65" s="185"/>
    </row>
    <row r="66" spans="1:10" x14ac:dyDescent="0.2">
      <c r="A66" s="194"/>
      <c r="B66" s="119"/>
      <c r="C66" s="303"/>
      <c r="D66" s="303"/>
      <c r="E66" s="303"/>
      <c r="F66" s="301"/>
      <c r="G66" s="301"/>
      <c r="H66" s="302"/>
      <c r="I66" s="105">
        <v>0</v>
      </c>
      <c r="J66" s="185"/>
    </row>
    <row r="67" spans="1:10" ht="14.45" customHeight="1" x14ac:dyDescent="0.2">
      <c r="A67" s="221"/>
      <c r="B67" s="57"/>
      <c r="C67" s="222"/>
      <c r="D67" s="222"/>
      <c r="E67" s="222"/>
      <c r="F67" s="222"/>
      <c r="G67" s="222"/>
      <c r="H67" s="234"/>
      <c r="I67" s="106">
        <v>0</v>
      </c>
      <c r="J67" s="185"/>
    </row>
    <row r="68" spans="1:10" ht="14.45" customHeight="1" x14ac:dyDescent="0.2">
      <c r="A68" s="194"/>
      <c r="B68" s="60" t="s">
        <v>42</v>
      </c>
      <c r="C68" s="127" t="s">
        <v>43</v>
      </c>
      <c r="D68" s="78">
        <v>0</v>
      </c>
      <c r="E68" s="127" t="s">
        <v>44</v>
      </c>
      <c r="F68" s="79" t="s">
        <v>45</v>
      </c>
      <c r="G68" s="304" t="s">
        <v>46</v>
      </c>
      <c r="H68" s="305"/>
      <c r="I68" s="140">
        <f>D68*F68</f>
        <v>0</v>
      </c>
      <c r="J68" s="185"/>
    </row>
    <row r="69" spans="1:10" ht="14.45" customHeight="1" x14ac:dyDescent="0.2">
      <c r="A69" s="221"/>
      <c r="B69" s="67"/>
      <c r="C69" s="232" t="s">
        <v>47</v>
      </c>
      <c r="D69" s="233"/>
      <c r="E69" s="233"/>
      <c r="F69" s="233"/>
      <c r="G69" s="233"/>
      <c r="H69" s="233"/>
      <c r="I69" s="83">
        <f>SUM(I65:I68)</f>
        <v>0</v>
      </c>
      <c r="J69" s="185"/>
    </row>
    <row r="70" spans="1:10" ht="15" customHeight="1" x14ac:dyDescent="0.2">
      <c r="A70" s="59"/>
      <c r="B70" s="306" t="s">
        <v>48</v>
      </c>
      <c r="C70" s="307"/>
      <c r="D70" s="307"/>
      <c r="E70" s="307"/>
      <c r="F70" s="307"/>
      <c r="G70" s="307"/>
      <c r="H70" s="307"/>
      <c r="I70" s="108"/>
      <c r="J70" s="64"/>
    </row>
    <row r="71" spans="1:10" ht="22.5" customHeight="1" x14ac:dyDescent="0.2">
      <c r="A71" s="109" t="s">
        <v>49</v>
      </c>
      <c r="B71" s="308"/>
      <c r="C71" s="308"/>
      <c r="D71" s="308"/>
      <c r="E71" s="308"/>
      <c r="F71" s="308"/>
      <c r="G71" s="308"/>
      <c r="H71" s="308"/>
      <c r="I71" s="134">
        <v>0</v>
      </c>
      <c r="J71" s="185">
        <v>0</v>
      </c>
    </row>
    <row r="72" spans="1:10" ht="20.25" customHeight="1" x14ac:dyDescent="0.2">
      <c r="A72" s="109" t="s">
        <v>50</v>
      </c>
      <c r="B72" s="293"/>
      <c r="C72" s="293"/>
      <c r="D72" s="293"/>
      <c r="E72" s="293"/>
      <c r="F72" s="293"/>
      <c r="G72" s="293"/>
      <c r="H72" s="293"/>
      <c r="I72" s="131">
        <v>0</v>
      </c>
      <c r="J72" s="185"/>
    </row>
    <row r="73" spans="1:10" ht="24.75" customHeight="1" x14ac:dyDescent="0.2">
      <c r="A73" s="109" t="s">
        <v>51</v>
      </c>
      <c r="B73" s="198"/>
      <c r="C73" s="198"/>
      <c r="D73" s="198"/>
      <c r="E73" s="198"/>
      <c r="F73" s="198"/>
      <c r="G73" s="198"/>
      <c r="H73" s="198"/>
      <c r="I73" s="132">
        <v>0</v>
      </c>
      <c r="J73" s="185"/>
    </row>
    <row r="74" spans="1:10" ht="21" customHeight="1" x14ac:dyDescent="0.2">
      <c r="A74" s="109" t="s">
        <v>52</v>
      </c>
      <c r="B74" s="198"/>
      <c r="C74" s="198"/>
      <c r="D74" s="198"/>
      <c r="E74" s="198"/>
      <c r="F74" s="198"/>
      <c r="G74" s="198"/>
      <c r="H74" s="198"/>
      <c r="I74" s="132">
        <v>0</v>
      </c>
      <c r="J74" s="185"/>
    </row>
    <row r="75" spans="1:10" ht="21.75" customHeight="1" x14ac:dyDescent="0.2">
      <c r="A75" s="110" t="s">
        <v>53</v>
      </c>
      <c r="B75" s="293"/>
      <c r="C75" s="293"/>
      <c r="D75" s="293"/>
      <c r="E75" s="293"/>
      <c r="F75" s="293"/>
      <c r="G75" s="293"/>
      <c r="H75" s="293"/>
      <c r="I75" s="131">
        <v>0</v>
      </c>
      <c r="J75" s="185"/>
    </row>
    <row r="76" spans="1:10" ht="23.25" customHeight="1" x14ac:dyDescent="0.2">
      <c r="A76" s="109" t="s">
        <v>54</v>
      </c>
      <c r="B76" s="198"/>
      <c r="C76" s="198"/>
      <c r="D76" s="198"/>
      <c r="E76" s="198"/>
      <c r="F76" s="198"/>
      <c r="G76" s="198"/>
      <c r="H76" s="198"/>
      <c r="I76" s="131">
        <v>0</v>
      </c>
      <c r="J76" s="185"/>
    </row>
    <row r="77" spans="1:10" ht="23.25" customHeight="1" x14ac:dyDescent="0.2">
      <c r="A77" s="109"/>
      <c r="B77" s="198"/>
      <c r="C77" s="198"/>
      <c r="D77" s="198"/>
      <c r="E77" s="198"/>
      <c r="F77" s="198"/>
      <c r="G77" s="198"/>
      <c r="H77" s="198"/>
      <c r="I77" s="131">
        <v>0</v>
      </c>
      <c r="J77" s="185"/>
    </row>
    <row r="78" spans="1:10" ht="23.25" customHeight="1" x14ac:dyDescent="0.2">
      <c r="A78" s="109"/>
      <c r="B78" s="198"/>
      <c r="C78" s="198"/>
      <c r="D78" s="198"/>
      <c r="E78" s="198"/>
      <c r="F78" s="198"/>
      <c r="G78" s="198"/>
      <c r="H78" s="198"/>
      <c r="I78" s="131">
        <v>0</v>
      </c>
      <c r="J78" s="185"/>
    </row>
    <row r="79" spans="1:10" ht="23.25" customHeight="1" x14ac:dyDescent="0.2">
      <c r="A79" s="109"/>
      <c r="B79" s="198"/>
      <c r="C79" s="198"/>
      <c r="D79" s="198"/>
      <c r="E79" s="198"/>
      <c r="F79" s="198"/>
      <c r="G79" s="198"/>
      <c r="H79" s="198"/>
      <c r="I79" s="131">
        <v>0</v>
      </c>
      <c r="J79" s="185"/>
    </row>
    <row r="80" spans="1:10" ht="19.5" customHeight="1" x14ac:dyDescent="0.2">
      <c r="A80" s="111"/>
      <c r="B80" s="198"/>
      <c r="C80" s="198"/>
      <c r="D80" s="198"/>
      <c r="E80" s="198"/>
      <c r="F80" s="198"/>
      <c r="G80" s="198"/>
      <c r="H80" s="198"/>
      <c r="I80" s="131">
        <v>0</v>
      </c>
      <c r="J80" s="185"/>
    </row>
    <row r="81" spans="1:10" ht="20.25" customHeight="1" x14ac:dyDescent="0.2">
      <c r="A81" s="112"/>
      <c r="B81" s="293"/>
      <c r="C81" s="293"/>
      <c r="D81" s="293"/>
      <c r="E81" s="293"/>
      <c r="F81" s="293"/>
      <c r="G81" s="293"/>
      <c r="H81" s="293"/>
      <c r="I81" s="133">
        <v>0</v>
      </c>
      <c r="J81" s="185"/>
    </row>
    <row r="82" spans="1:10" ht="15" x14ac:dyDescent="0.2">
      <c r="A82" s="61"/>
      <c r="B82" s="113" t="s">
        <v>48</v>
      </c>
      <c r="C82" s="156" t="s">
        <v>55</v>
      </c>
      <c r="D82" s="157"/>
      <c r="E82" s="157"/>
      <c r="F82" s="157"/>
      <c r="G82" s="157"/>
      <c r="H82" s="157"/>
      <c r="I82" s="141">
        <f>SUM(I72:I81)</f>
        <v>0</v>
      </c>
      <c r="J82" s="185"/>
    </row>
    <row r="83" spans="1:10" ht="26.25" customHeight="1" x14ac:dyDescent="0.2">
      <c r="A83" s="62" t="s">
        <v>56</v>
      </c>
      <c r="B83" s="293"/>
      <c r="C83" s="293"/>
      <c r="D83" s="293"/>
      <c r="E83" s="293"/>
      <c r="F83" s="293"/>
      <c r="G83" s="293"/>
      <c r="H83" s="293"/>
      <c r="I83" s="142">
        <v>0</v>
      </c>
      <c r="J83" s="185"/>
    </row>
    <row r="84" spans="1:10" ht="29.25" customHeight="1" x14ac:dyDescent="0.2">
      <c r="A84" s="114" t="s">
        <v>57</v>
      </c>
      <c r="B84" s="294"/>
      <c r="C84" s="294"/>
      <c r="D84" s="294"/>
      <c r="E84" s="294"/>
      <c r="F84" s="294"/>
      <c r="G84" s="294"/>
      <c r="H84" s="294"/>
      <c r="I84" s="143">
        <v>0</v>
      </c>
      <c r="J84" s="185"/>
    </row>
    <row r="85" spans="1:10" ht="14.25" customHeight="1" x14ac:dyDescent="0.2">
      <c r="A85" s="295" t="s">
        <v>58</v>
      </c>
      <c r="B85" s="295"/>
      <c r="C85" s="295"/>
      <c r="D85" s="295"/>
      <c r="E85" s="295"/>
      <c r="F85" s="295"/>
      <c r="G85" s="295"/>
      <c r="H85" s="295"/>
      <c r="I85" s="144">
        <f>SUM(I83:I84)</f>
        <v>0</v>
      </c>
      <c r="J85" s="185"/>
    </row>
    <row r="86" spans="1:10" ht="18" customHeight="1" x14ac:dyDescent="0.2">
      <c r="A86" s="115"/>
      <c r="B86" s="155"/>
      <c r="C86" s="155"/>
      <c r="D86" s="155"/>
      <c r="E86" s="155"/>
      <c r="F86" s="155"/>
      <c r="G86" s="155"/>
      <c r="H86" s="155"/>
      <c r="I86" s="117"/>
      <c r="J86" s="185"/>
    </row>
    <row r="87" spans="1:10" ht="43.5" customHeight="1" x14ac:dyDescent="0.2">
      <c r="A87" s="63"/>
      <c r="B87" s="158" t="s">
        <v>35</v>
      </c>
      <c r="C87" s="159"/>
      <c r="D87" s="159"/>
      <c r="E87" s="159"/>
      <c r="F87" s="159"/>
      <c r="G87" s="159"/>
      <c r="H87" s="159"/>
      <c r="I87" s="160"/>
      <c r="J87" s="64"/>
    </row>
    <row r="88" spans="1:10" ht="29.25" customHeight="1" x14ac:dyDescent="0.2">
      <c r="A88" s="194" t="s">
        <v>59</v>
      </c>
      <c r="B88" s="123" t="s">
        <v>60</v>
      </c>
      <c r="C88" s="200" t="s">
        <v>32</v>
      </c>
      <c r="D88" s="200"/>
      <c r="E88" s="200"/>
      <c r="F88" s="200"/>
      <c r="G88" s="200"/>
      <c r="H88" s="200"/>
      <c r="I88" s="101"/>
      <c r="J88" s="185">
        <f>SUM(I89:I100)</f>
        <v>0</v>
      </c>
    </row>
    <row r="89" spans="1:10" ht="18" customHeight="1" x14ac:dyDescent="0.2">
      <c r="A89" s="194"/>
      <c r="B89" s="88"/>
      <c r="C89" s="201"/>
      <c r="D89" s="201"/>
      <c r="E89" s="201"/>
      <c r="F89" s="201"/>
      <c r="G89" s="201"/>
      <c r="H89" s="202"/>
      <c r="I89" s="148">
        <v>0</v>
      </c>
      <c r="J89" s="185"/>
    </row>
    <row r="90" spans="1:10" ht="18" customHeight="1" x14ac:dyDescent="0.2">
      <c r="A90" s="194"/>
      <c r="B90" s="84"/>
      <c r="C90" s="151"/>
      <c r="D90" s="151"/>
      <c r="E90" s="151"/>
      <c r="F90" s="151"/>
      <c r="G90" s="151"/>
      <c r="H90" s="152"/>
      <c r="I90" s="149">
        <v>0</v>
      </c>
      <c r="J90" s="185"/>
    </row>
    <row r="91" spans="1:10" ht="18" customHeight="1" x14ac:dyDescent="0.2">
      <c r="A91" s="194"/>
      <c r="B91" s="84"/>
      <c r="C91" s="153"/>
      <c r="D91" s="153"/>
      <c r="E91" s="153"/>
      <c r="F91" s="153"/>
      <c r="G91" s="153"/>
      <c r="H91" s="154"/>
      <c r="I91" s="149">
        <v>0</v>
      </c>
      <c r="J91" s="185"/>
    </row>
    <row r="92" spans="1:10" ht="18" customHeight="1" x14ac:dyDescent="0.2">
      <c r="A92" s="194"/>
      <c r="B92" s="84"/>
      <c r="C92" s="153"/>
      <c r="D92" s="153"/>
      <c r="E92" s="153"/>
      <c r="F92" s="153"/>
      <c r="G92" s="153"/>
      <c r="H92" s="154"/>
      <c r="I92" s="149">
        <v>0</v>
      </c>
      <c r="J92" s="185"/>
    </row>
    <row r="93" spans="1:10" ht="18" customHeight="1" x14ac:dyDescent="0.2">
      <c r="A93" s="194"/>
      <c r="B93" s="84"/>
      <c r="C93" s="153"/>
      <c r="D93" s="153"/>
      <c r="E93" s="153"/>
      <c r="F93" s="153"/>
      <c r="G93" s="153"/>
      <c r="H93" s="154"/>
      <c r="I93" s="149">
        <v>0</v>
      </c>
      <c r="J93" s="185"/>
    </row>
    <row r="94" spans="1:10" ht="18" customHeight="1" x14ac:dyDescent="0.2">
      <c r="A94" s="194"/>
      <c r="B94" s="84"/>
      <c r="C94" s="153"/>
      <c r="D94" s="153"/>
      <c r="E94" s="153"/>
      <c r="F94" s="153"/>
      <c r="G94" s="153"/>
      <c r="H94" s="154"/>
      <c r="I94" s="149">
        <v>0</v>
      </c>
      <c r="J94" s="185"/>
    </row>
    <row r="95" spans="1:10" ht="18" customHeight="1" x14ac:dyDescent="0.2">
      <c r="A95" s="194"/>
      <c r="B95" s="84"/>
      <c r="C95" s="153"/>
      <c r="D95" s="153"/>
      <c r="E95" s="153"/>
      <c r="F95" s="153"/>
      <c r="G95" s="153"/>
      <c r="H95" s="154"/>
      <c r="I95" s="149">
        <v>0</v>
      </c>
      <c r="J95" s="185"/>
    </row>
    <row r="96" spans="1:10" ht="18" customHeight="1" x14ac:dyDescent="0.2">
      <c r="A96" s="194"/>
      <c r="B96" s="84"/>
      <c r="C96" s="153"/>
      <c r="D96" s="153"/>
      <c r="E96" s="153"/>
      <c r="F96" s="153"/>
      <c r="G96" s="153"/>
      <c r="H96" s="154"/>
      <c r="I96" s="149">
        <v>0</v>
      </c>
      <c r="J96" s="185"/>
    </row>
    <row r="97" spans="1:10" ht="18" customHeight="1" x14ac:dyDescent="0.2">
      <c r="A97" s="194"/>
      <c r="B97" s="84"/>
      <c r="C97" s="151"/>
      <c r="D97" s="151"/>
      <c r="E97" s="151"/>
      <c r="F97" s="151"/>
      <c r="G97" s="151"/>
      <c r="H97" s="152"/>
      <c r="I97" s="149">
        <v>0</v>
      </c>
      <c r="J97" s="185"/>
    </row>
    <row r="98" spans="1:10" ht="18" customHeight="1" x14ac:dyDescent="0.2">
      <c r="A98" s="194"/>
      <c r="B98" s="85"/>
      <c r="C98" s="196"/>
      <c r="D98" s="196"/>
      <c r="E98" s="196"/>
      <c r="F98" s="196"/>
      <c r="G98" s="196"/>
      <c r="H98" s="197"/>
      <c r="I98" s="149">
        <v>0</v>
      </c>
      <c r="J98" s="185"/>
    </row>
    <row r="99" spans="1:10" ht="18" customHeight="1" x14ac:dyDescent="0.2">
      <c r="A99" s="194"/>
      <c r="B99" s="86"/>
      <c r="C99" s="198"/>
      <c r="D99" s="198"/>
      <c r="E99" s="198"/>
      <c r="F99" s="198"/>
      <c r="G99" s="198"/>
      <c r="H99" s="199"/>
      <c r="I99" s="149">
        <v>0</v>
      </c>
      <c r="J99" s="185"/>
    </row>
    <row r="100" spans="1:10" ht="19.7" customHeight="1" x14ac:dyDescent="0.2">
      <c r="A100" s="194"/>
      <c r="B100" s="121"/>
      <c r="C100" s="192"/>
      <c r="D100" s="192"/>
      <c r="E100" s="192"/>
      <c r="F100" s="192"/>
      <c r="G100" s="192"/>
      <c r="H100" s="193"/>
      <c r="I100" s="150">
        <v>0</v>
      </c>
      <c r="J100" s="185"/>
    </row>
    <row r="101" spans="1:10" ht="21" customHeight="1" x14ac:dyDescent="0.2">
      <c r="A101" s="195"/>
      <c r="B101" s="155" t="s">
        <v>61</v>
      </c>
      <c r="C101" s="155"/>
      <c r="D101" s="155"/>
      <c r="E101" s="155"/>
      <c r="F101" s="155"/>
      <c r="G101" s="155"/>
      <c r="H101" s="186"/>
      <c r="I101" s="118">
        <f>SUM(I89:I100)</f>
        <v>0</v>
      </c>
      <c r="J101" s="185"/>
    </row>
    <row r="102" spans="1:10" ht="21" customHeight="1" x14ac:dyDescent="0.2">
      <c r="A102" s="65" t="s">
        <v>62</v>
      </c>
      <c r="B102" s="161"/>
      <c r="C102" s="162"/>
      <c r="D102" s="162"/>
      <c r="E102" s="162"/>
      <c r="F102" s="162"/>
      <c r="G102" s="162"/>
      <c r="H102" s="162"/>
      <c r="I102" s="162"/>
      <c r="J102" s="145">
        <f>SUM(J10:J100)</f>
        <v>0</v>
      </c>
    </row>
    <row r="103" spans="1:10" ht="23.25" customHeight="1" x14ac:dyDescent="0.2">
      <c r="A103" s="87" t="s">
        <v>63</v>
      </c>
      <c r="B103" s="203"/>
      <c r="C103" s="204"/>
      <c r="D103" s="204"/>
      <c r="E103" s="204"/>
      <c r="F103" s="204"/>
      <c r="G103" s="204"/>
      <c r="H103" s="204"/>
      <c r="I103" s="204"/>
      <c r="J103" s="146">
        <f>SUM(I46+I85)</f>
        <v>0</v>
      </c>
    </row>
    <row r="104" spans="1:10" ht="25.5" customHeight="1" x14ac:dyDescent="0.2">
      <c r="A104" s="167" t="s">
        <v>64</v>
      </c>
      <c r="B104" s="187" t="s">
        <v>65</v>
      </c>
      <c r="C104" s="188"/>
      <c r="D104" s="188"/>
      <c r="E104" s="189"/>
      <c r="F104" s="190"/>
      <c r="G104" s="177">
        <f>SUM(J102:J102)</f>
        <v>0</v>
      </c>
      <c r="H104" s="178"/>
      <c r="I104" s="179"/>
      <c r="J104" s="191">
        <f>J102*0.15</f>
        <v>0</v>
      </c>
    </row>
    <row r="105" spans="1:10" ht="10.5" customHeight="1" x14ac:dyDescent="0.2">
      <c r="A105" s="168"/>
      <c r="B105" s="171"/>
      <c r="C105" s="172"/>
      <c r="D105" s="172"/>
      <c r="E105" s="175"/>
      <c r="F105" s="176"/>
      <c r="G105" s="180"/>
      <c r="H105" s="181"/>
      <c r="I105" s="182"/>
      <c r="J105" s="184"/>
    </row>
    <row r="106" spans="1:10" ht="22.35" customHeight="1" x14ac:dyDescent="0.2">
      <c r="A106" s="167" t="s">
        <v>64</v>
      </c>
      <c r="B106" s="169" t="s">
        <v>65</v>
      </c>
      <c r="C106" s="170"/>
      <c r="D106" s="170"/>
      <c r="E106" s="173"/>
      <c r="F106" s="174"/>
      <c r="G106" s="177">
        <f>SUM(J102:J102)</f>
        <v>0</v>
      </c>
      <c r="H106" s="178"/>
      <c r="I106" s="179"/>
      <c r="J106" s="183">
        <f>J102*0.15</f>
        <v>0</v>
      </c>
    </row>
    <row r="107" spans="1:10" ht="7.5" customHeight="1" x14ac:dyDescent="0.2">
      <c r="A107" s="168"/>
      <c r="B107" s="171"/>
      <c r="C107" s="172"/>
      <c r="D107" s="172"/>
      <c r="E107" s="175"/>
      <c r="F107" s="176"/>
      <c r="G107" s="180"/>
      <c r="H107" s="181"/>
      <c r="I107" s="182"/>
      <c r="J107" s="184"/>
    </row>
    <row r="108" spans="1:10" ht="22.5" customHeight="1" x14ac:dyDescent="0.2">
      <c r="A108" s="120" t="s">
        <v>66</v>
      </c>
      <c r="B108" s="163"/>
      <c r="C108" s="164"/>
      <c r="D108" s="164"/>
      <c r="E108" s="164"/>
      <c r="F108" s="164"/>
      <c r="G108" s="164"/>
      <c r="H108" s="164"/>
      <c r="I108" s="165"/>
      <c r="J108" s="147">
        <f>SUM(J102:J107)</f>
        <v>0</v>
      </c>
    </row>
    <row r="109" spans="1:10" x14ac:dyDescent="0.2">
      <c r="A109" s="166" t="s">
        <v>67</v>
      </c>
      <c r="B109" s="166"/>
      <c r="C109" s="166"/>
      <c r="D109" s="166"/>
      <c r="E109" s="166"/>
      <c r="F109" s="166"/>
      <c r="G109" s="166"/>
      <c r="H109" s="166"/>
      <c r="I109" s="166"/>
      <c r="J109" s="166"/>
    </row>
    <row r="110" spans="1:10" x14ac:dyDescent="0.2">
      <c r="A110" s="66"/>
      <c r="C110" s="129" t="s">
        <v>68</v>
      </c>
      <c r="D110" s="130"/>
    </row>
  </sheetData>
  <sheetProtection algorithmName="SHA-512" hashValue="TlaLnWoANVziGtXDmk6DI6os3oHOztLaddvpMTJ9Wd0RWzhucW0u/noYUYtnXcDLwXNS/XH+/gb6MynzLD97AA==" saltValue="ZCuxpU6OhZXo5XV4RZzYSQ==" spinCount="100000" sheet="1" objects="1" scenarios="1" insertRows="0" selectLockedCells="1"/>
  <protectedRanges>
    <protectedRange sqref="B6:I9" name="Range1"/>
    <protectedRange sqref="B12:H19" name="Range2"/>
    <protectedRange sqref="B21:I23" name="Range3"/>
    <protectedRange sqref="B25:B32" name="Range4"/>
    <protectedRange sqref="E25:H32" name="Range5"/>
    <protectedRange sqref="B34:I34" name="Range6"/>
    <protectedRange sqref="B37:I45" name="Range7"/>
    <protectedRange sqref="B47:I47" name="Range8"/>
    <protectedRange sqref="B50:I58" name="Range9"/>
    <protectedRange sqref="B60:I61" name="Range10"/>
    <protectedRange sqref="B64:I68" name="Range11"/>
    <protectedRange sqref="B71:I81" name="Range12"/>
    <protectedRange sqref="B83:I84" name="Range13"/>
    <protectedRange sqref="B87:I87" name="Range14"/>
    <protectedRange sqref="B89:I100" name="Range15"/>
    <protectedRange sqref="B104:F105" name="Range16"/>
    <protectedRange sqref="I37:I45" name="Range17"/>
  </protectedRanges>
  <mergeCells count="148">
    <mergeCell ref="B79:H79"/>
    <mergeCell ref="B80:H80"/>
    <mergeCell ref="B81:H81"/>
    <mergeCell ref="B83:H83"/>
    <mergeCell ref="B84:H84"/>
    <mergeCell ref="A85:H85"/>
    <mergeCell ref="B47:I47"/>
    <mergeCell ref="F64:H64"/>
    <mergeCell ref="F65:H65"/>
    <mergeCell ref="F66:H66"/>
    <mergeCell ref="C65:E65"/>
    <mergeCell ref="C66:E66"/>
    <mergeCell ref="G68:H68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C63:E63"/>
    <mergeCell ref="F63:H63"/>
    <mergeCell ref="D58:H58"/>
    <mergeCell ref="B60:B61"/>
    <mergeCell ref="C60:I61"/>
    <mergeCell ref="B46:H46"/>
    <mergeCell ref="B33:H33"/>
    <mergeCell ref="B59:H59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B34:I34"/>
    <mergeCell ref="C13:D13"/>
    <mergeCell ref="C14:D14"/>
    <mergeCell ref="C15:D15"/>
    <mergeCell ref="C16:D16"/>
    <mergeCell ref="E13:F13"/>
    <mergeCell ref="E31:F31"/>
    <mergeCell ref="E18:F18"/>
    <mergeCell ref="C19:D19"/>
    <mergeCell ref="C28:D28"/>
    <mergeCell ref="C29:D29"/>
    <mergeCell ref="E28:F28"/>
    <mergeCell ref="E29:F29"/>
    <mergeCell ref="C26:D26"/>
    <mergeCell ref="C27:D27"/>
    <mergeCell ref="E26:F26"/>
    <mergeCell ref="E27:F27"/>
    <mergeCell ref="A1:J1"/>
    <mergeCell ref="A6:A9"/>
    <mergeCell ref="D6:I6"/>
    <mergeCell ref="J6:J9"/>
    <mergeCell ref="D7:I7"/>
    <mergeCell ref="D8:I8"/>
    <mergeCell ref="D9:F9"/>
    <mergeCell ref="H9:I9"/>
    <mergeCell ref="E19:F19"/>
    <mergeCell ref="A11:A23"/>
    <mergeCell ref="C11:D11"/>
    <mergeCell ref="E11:F11"/>
    <mergeCell ref="J11:J23"/>
    <mergeCell ref="C12:D12"/>
    <mergeCell ref="E12:F12"/>
    <mergeCell ref="C17:D17"/>
    <mergeCell ref="E17:F17"/>
    <mergeCell ref="B20:H20"/>
    <mergeCell ref="B21:B23"/>
    <mergeCell ref="C21:I23"/>
    <mergeCell ref="E14:F14"/>
    <mergeCell ref="E15:F15"/>
    <mergeCell ref="E16:F16"/>
    <mergeCell ref="C18:D18"/>
    <mergeCell ref="A24:A33"/>
    <mergeCell ref="C24:D24"/>
    <mergeCell ref="E24:F24"/>
    <mergeCell ref="J24:J33"/>
    <mergeCell ref="C25:D25"/>
    <mergeCell ref="E25:F25"/>
    <mergeCell ref="C30:D30"/>
    <mergeCell ref="E30:F30"/>
    <mergeCell ref="C31:D31"/>
    <mergeCell ref="C32:D32"/>
    <mergeCell ref="E32:F32"/>
    <mergeCell ref="J71:J86"/>
    <mergeCell ref="A35:A47"/>
    <mergeCell ref="B35:H35"/>
    <mergeCell ref="J35:J47"/>
    <mergeCell ref="D43:H43"/>
    <mergeCell ref="D44:H44"/>
    <mergeCell ref="D45:H45"/>
    <mergeCell ref="D42:H42"/>
    <mergeCell ref="D36:H36"/>
    <mergeCell ref="D37:H37"/>
    <mergeCell ref="D38:H38"/>
    <mergeCell ref="D39:H39"/>
    <mergeCell ref="D40:H40"/>
    <mergeCell ref="D41:H41"/>
    <mergeCell ref="B62:H62"/>
    <mergeCell ref="A63:A69"/>
    <mergeCell ref="C67:E67"/>
    <mergeCell ref="J63:J69"/>
    <mergeCell ref="C64:E64"/>
    <mergeCell ref="A48:A61"/>
    <mergeCell ref="B48:H48"/>
    <mergeCell ref="J48:J61"/>
    <mergeCell ref="C69:H69"/>
    <mergeCell ref="F67:H67"/>
    <mergeCell ref="B108:I108"/>
    <mergeCell ref="A109:J109"/>
    <mergeCell ref="A106:A107"/>
    <mergeCell ref="B106:D107"/>
    <mergeCell ref="E106:F107"/>
    <mergeCell ref="G106:I107"/>
    <mergeCell ref="J106:J107"/>
    <mergeCell ref="J88:J101"/>
    <mergeCell ref="B101:H101"/>
    <mergeCell ref="A104:A105"/>
    <mergeCell ref="B104:D105"/>
    <mergeCell ref="E104:F105"/>
    <mergeCell ref="G104:I105"/>
    <mergeCell ref="J104:J105"/>
    <mergeCell ref="C100:H100"/>
    <mergeCell ref="A88:A101"/>
    <mergeCell ref="C95:H95"/>
    <mergeCell ref="C96:H96"/>
    <mergeCell ref="C97:H97"/>
    <mergeCell ref="C98:H98"/>
    <mergeCell ref="C99:H99"/>
    <mergeCell ref="C88:H88"/>
    <mergeCell ref="C89:H89"/>
    <mergeCell ref="B103:I103"/>
    <mergeCell ref="C90:H90"/>
    <mergeCell ref="C91:H91"/>
    <mergeCell ref="C92:H92"/>
    <mergeCell ref="C93:H93"/>
    <mergeCell ref="C94:H94"/>
    <mergeCell ref="B86:H86"/>
    <mergeCell ref="C82:H82"/>
    <mergeCell ref="B87:I87"/>
    <mergeCell ref="B102:I102"/>
  </mergeCells>
  <hyperlinks>
    <hyperlink ref="E5:J5" r:id="rId1" display="*See DSU Direct Rules for additional information on eligible Indirect &amp; direct expenses" xr:uid="{E05D6C83-1F5F-4C94-9AD9-0A24B41096F6}"/>
  </hyperlinks>
  <pageMargins left="0.7" right="0.7" top="0.75" bottom="0.75" header="0.3" footer="0.3"/>
  <pageSetup scale="50" fitToHeight="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C3DD-ECE0-4868-9BCF-3CD483722A0B}">
  <sheetPr>
    <pageSetUpPr fitToPage="1"/>
  </sheetPr>
  <dimension ref="A1:C25"/>
  <sheetViews>
    <sheetView topLeftCell="A6" workbookViewId="0">
      <selection activeCell="C22" sqref="C22"/>
    </sheetView>
  </sheetViews>
  <sheetFormatPr defaultRowHeight="15" x14ac:dyDescent="0.25"/>
  <cols>
    <col min="1" max="1" width="27" bestFit="1" customWidth="1"/>
    <col min="2" max="2" width="15.140625" bestFit="1" customWidth="1"/>
    <col min="3" max="3" width="19.5703125" bestFit="1" customWidth="1"/>
  </cols>
  <sheetData>
    <row r="1" spans="1:3" x14ac:dyDescent="0.25">
      <c r="A1" s="312" t="s">
        <v>69</v>
      </c>
      <c r="B1" s="313"/>
      <c r="C1" s="314"/>
    </row>
    <row r="2" spans="1:3" x14ac:dyDescent="0.25">
      <c r="A2" s="2" t="s">
        <v>70</v>
      </c>
      <c r="B2" s="3"/>
      <c r="C2" s="4" t="s">
        <v>70</v>
      </c>
    </row>
    <row r="3" spans="1:3" x14ac:dyDescent="0.25">
      <c r="A3" s="5" t="s">
        <v>71</v>
      </c>
      <c r="B3" s="6" t="s">
        <v>72</v>
      </c>
      <c r="C3" s="7" t="s">
        <v>73</v>
      </c>
    </row>
    <row r="4" spans="1:3" x14ac:dyDescent="0.25">
      <c r="A4" s="8" t="s">
        <v>74</v>
      </c>
      <c r="B4" s="9"/>
      <c r="C4" s="10"/>
    </row>
    <row r="5" spans="1:3" x14ac:dyDescent="0.25">
      <c r="A5" s="8" t="s">
        <v>75</v>
      </c>
      <c r="B5" s="9"/>
      <c r="C5" s="10"/>
    </row>
    <row r="6" spans="1:3" x14ac:dyDescent="0.25">
      <c r="A6" s="8" t="s">
        <v>76</v>
      </c>
      <c r="B6" s="20"/>
      <c r="C6" s="10"/>
    </row>
    <row r="7" spans="1:3" x14ac:dyDescent="0.25">
      <c r="A7" s="8" t="s">
        <v>77</v>
      </c>
      <c r="B7" s="9"/>
      <c r="C7" s="10" t="s">
        <v>70</v>
      </c>
    </row>
    <row r="8" spans="1:3" x14ac:dyDescent="0.25">
      <c r="A8" s="8" t="s">
        <v>78</v>
      </c>
      <c r="B8" s="9"/>
      <c r="C8" s="10" t="s">
        <v>70</v>
      </c>
    </row>
    <row r="9" spans="1:3" x14ac:dyDescent="0.25">
      <c r="A9" s="8" t="s">
        <v>50</v>
      </c>
      <c r="B9" s="9"/>
      <c r="C9" s="10"/>
    </row>
    <row r="10" spans="1:3" x14ac:dyDescent="0.25">
      <c r="A10" s="8" t="s">
        <v>79</v>
      </c>
      <c r="B10" s="9"/>
      <c r="C10" s="10"/>
    </row>
    <row r="11" spans="1:3" x14ac:dyDescent="0.25">
      <c r="A11" s="8" t="s">
        <v>53</v>
      </c>
      <c r="B11" s="9"/>
      <c r="C11" s="10"/>
    </row>
    <row r="12" spans="1:3" x14ac:dyDescent="0.25">
      <c r="A12" s="8" t="s">
        <v>80</v>
      </c>
      <c r="B12" s="9"/>
      <c r="C12" s="10" t="s">
        <v>70</v>
      </c>
    </row>
    <row r="13" spans="1:3" x14ac:dyDescent="0.25">
      <c r="A13" s="8" t="s">
        <v>81</v>
      </c>
      <c r="B13" s="9"/>
      <c r="C13" s="10" t="s">
        <v>70</v>
      </c>
    </row>
    <row r="14" spans="1:3" x14ac:dyDescent="0.25">
      <c r="A14" s="8" t="s">
        <v>82</v>
      </c>
      <c r="B14" s="9" t="s">
        <v>70</v>
      </c>
      <c r="C14" s="10" t="s">
        <v>70</v>
      </c>
    </row>
    <row r="15" spans="1:3" x14ac:dyDescent="0.25">
      <c r="A15" s="8" t="s">
        <v>83</v>
      </c>
      <c r="B15" s="11" t="s">
        <v>70</v>
      </c>
      <c r="C15" s="12" t="s">
        <v>70</v>
      </c>
    </row>
    <row r="16" spans="1:3" x14ac:dyDescent="0.25">
      <c r="A16" s="8" t="s">
        <v>84</v>
      </c>
      <c r="B16" s="11" t="s">
        <v>70</v>
      </c>
      <c r="C16" s="12"/>
    </row>
    <row r="17" spans="1:3" x14ac:dyDescent="0.25">
      <c r="A17" s="8" t="s">
        <v>57</v>
      </c>
      <c r="B17" s="11" t="s">
        <v>70</v>
      </c>
      <c r="C17" s="12"/>
    </row>
    <row r="18" spans="1:3" ht="45" x14ac:dyDescent="0.25">
      <c r="A18" s="13" t="s">
        <v>85</v>
      </c>
      <c r="B18" s="11" t="s">
        <v>70</v>
      </c>
      <c r="C18" s="12"/>
    </row>
    <row r="19" spans="1:3" x14ac:dyDescent="0.25">
      <c r="A19" s="13" t="s">
        <v>86</v>
      </c>
      <c r="B19" s="11" t="s">
        <v>70</v>
      </c>
      <c r="C19" s="12"/>
    </row>
    <row r="20" spans="1:3" x14ac:dyDescent="0.25">
      <c r="A20" s="8" t="s">
        <v>87</v>
      </c>
      <c r="B20" s="11" t="s">
        <v>70</v>
      </c>
      <c r="C20" s="12"/>
    </row>
    <row r="21" spans="1:3" x14ac:dyDescent="0.25">
      <c r="A21" s="8" t="s">
        <v>88</v>
      </c>
      <c r="B21" s="11" t="s">
        <v>70</v>
      </c>
      <c r="C21" s="12" t="s">
        <v>70</v>
      </c>
    </row>
    <row r="22" spans="1:3" ht="18" customHeight="1" x14ac:dyDescent="0.25">
      <c r="A22" s="8" t="s">
        <v>89</v>
      </c>
      <c r="B22" s="11" t="s">
        <v>70</v>
      </c>
      <c r="C22" s="12" t="s">
        <v>70</v>
      </c>
    </row>
    <row r="23" spans="1:3" x14ac:dyDescent="0.25">
      <c r="A23" s="14" t="s">
        <v>90</v>
      </c>
      <c r="B23" s="15">
        <f>SUM(B4:B22)</f>
        <v>0</v>
      </c>
      <c r="C23" s="16">
        <f>SUM(C4:C22)</f>
        <v>0</v>
      </c>
    </row>
    <row r="24" spans="1:3" x14ac:dyDescent="0.25">
      <c r="A24" s="8" t="s">
        <v>91</v>
      </c>
      <c r="B24" s="9">
        <f>B23*0.15</f>
        <v>0</v>
      </c>
      <c r="C24" s="12"/>
    </row>
    <row r="25" spans="1:3" x14ac:dyDescent="0.25">
      <c r="A25" s="17" t="s">
        <v>92</v>
      </c>
      <c r="B25" s="18">
        <f>B24+B23+C23+C24</f>
        <v>0</v>
      </c>
      <c r="C25" s="19"/>
    </row>
  </sheetData>
  <sheetProtection sheet="1" objects="1" scenarios="1" selectLockedCells="1"/>
  <protectedRanges>
    <protectedRange sqref="B4:B14" name="Range1"/>
    <protectedRange sqref="C15:C22" name="Range2"/>
  </protectedRanges>
  <mergeCells count="1">
    <mergeCell ref="A1:C1"/>
  </mergeCells>
  <pageMargins left="0.7" right="0.7" top="0.75" bottom="0.75" header="0.3" footer="0.3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7930-26BB-4B11-82E4-7CCA070E885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42cffa-de61-4e8d-a852-169dd34437b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9FFB3BD6DC1458C89AB9693FBB969" ma:contentTypeVersion="10" ma:contentTypeDescription="Create a new document." ma:contentTypeScope="" ma:versionID="babdd9c147c3ef0c75692bd4b8cd6f86">
  <xsd:schema xmlns:xsd="http://www.w3.org/2001/XMLSchema" xmlns:xs="http://www.w3.org/2001/XMLSchema" xmlns:p="http://schemas.microsoft.com/office/2006/metadata/properties" xmlns:ns3="3742cffa-de61-4e8d-a852-169dd34437bf" targetNamespace="http://schemas.microsoft.com/office/2006/metadata/properties" ma:root="true" ma:fieldsID="de66d41664aa40ae764bac26e48ca219" ns3:_="">
    <xsd:import namespace="3742cffa-de61-4e8d-a852-169dd34437b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2cffa-de61-4e8d-a852-169dd34437b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202B76-4885-4688-AC3D-01F371E9CAD1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3742cffa-de61-4e8d-a852-169dd34437b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662C9A0-822C-4112-99D3-D4619A678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42cffa-de61-4e8d-a852-169dd34437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A16F4C-1ECF-4273-9D96-4E9D7184F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DSU Indirect Rules</vt:lpstr>
      <vt:lpstr>Additional 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VDH Overdose Prevention Center Budget Template</dc:title>
  <dc:subject/>
  <dc:creator>Theresa Vezina</dc:creator>
  <cp:keywords/>
  <dc:description/>
  <cp:lastModifiedBy>Winkleman, Emily (she/her/hers)</cp:lastModifiedBy>
  <cp:revision/>
  <dcterms:created xsi:type="dcterms:W3CDTF">2025-05-21T20:21:15Z</dcterms:created>
  <dcterms:modified xsi:type="dcterms:W3CDTF">2025-11-06T18:27:26Z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0x01010061B9FFB3BD6DC1458C89AB9693FBB969</vt:lpwstr>
  </property>
</Properties>
</file>